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G LÊ\1. TOEIC\26.7.2020\"/>
    </mc:Choice>
  </mc:AlternateContent>
  <bookViews>
    <workbookView xWindow="0" yWindow="0" windowWidth="24000" windowHeight="9375" firstSheet="2" activeTab="3"/>
  </bookViews>
  <sheets>
    <sheet name="26.7.20.PĐ" sheetId="6" state="hidden" r:id="rId1"/>
    <sheet name="26.7.20 KPĐ" sheetId="3" state="hidden" r:id="rId2"/>
    <sheet name="TKPT" sheetId="9" r:id="rId3"/>
    <sheet name="DS tổng" sheetId="7" r:id="rId4"/>
  </sheets>
  <definedNames>
    <definedName name="_xlnm._FilterDatabase" localSheetId="1" hidden="1">'26.7.20 KPĐ'!$A$3:$Z$91</definedName>
    <definedName name="_xlnm._FilterDatabase" localSheetId="0" hidden="1">'26.7.20.PĐ'!$A$3:$Y$160</definedName>
    <definedName name="_xlnm._FilterDatabase" localSheetId="3" hidden="1">'DS tổng'!$A$3:$T$247</definedName>
    <definedName name="A" localSheetId="3">#REF!</definedName>
    <definedName name="A">#REF!</definedName>
    <definedName name="_xlnm.Print_Area" localSheetId="1">'26.7.20 KPĐ'!$A$2:$L$91</definedName>
  </definedNames>
  <calcPr calcId="152511"/>
  <pivotCaches>
    <pivotCache cacheId="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7" l="1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4" i="7"/>
  <c r="O128" i="6" l="1"/>
  <c r="O51" i="6"/>
</calcChain>
</file>

<file path=xl/sharedStrings.xml><?xml version="1.0" encoding="utf-8"?>
<sst xmlns="http://schemas.openxmlformats.org/spreadsheetml/2006/main" count="4675" uniqueCount="1118">
  <si>
    <t>VIỆN ĐÀO TẠO QUỐC TẾ</t>
  </si>
  <si>
    <t>St No</t>
  </si>
  <si>
    <t>Class</t>
  </si>
  <si>
    <r>
      <t>TRƯỜNG ĐH HÀNG HẢI VIỆT NAM</t>
    </r>
    <r>
      <rPr>
        <b/>
        <sz val="20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TOEIC REGISTRATION LIST </t>
    </r>
  </si>
  <si>
    <r>
      <t xml:space="preserve">STT </t>
    </r>
    <r>
      <rPr>
        <i/>
        <sz val="12"/>
        <rFont val="Times New Roman"/>
        <family val="1"/>
      </rPr>
      <t>No.</t>
    </r>
  </si>
  <si>
    <r>
      <t xml:space="preserve">Họ và tên
</t>
    </r>
    <r>
      <rPr>
        <i/>
        <sz val="12"/>
        <rFont val="Times New Roman"/>
        <family val="1"/>
      </rPr>
      <t>Full Name</t>
    </r>
  </si>
  <si>
    <r>
      <t xml:space="preserve">Ngày sinh
</t>
    </r>
    <r>
      <rPr>
        <i/>
        <sz val="12"/>
        <rFont val="Times New Roman"/>
        <family val="1"/>
      </rPr>
      <t>Date</t>
    </r>
  </si>
  <si>
    <r>
      <t xml:space="preserve">Tháng sinh
</t>
    </r>
    <r>
      <rPr>
        <i/>
        <sz val="12"/>
        <rFont val="Times New Roman"/>
        <family val="1"/>
      </rPr>
      <t>Month</t>
    </r>
  </si>
  <si>
    <r>
      <t xml:space="preserve">Năm sinh
</t>
    </r>
    <r>
      <rPr>
        <i/>
        <sz val="12"/>
        <rFont val="Times New Roman"/>
        <family val="1"/>
      </rPr>
      <t>Year</t>
    </r>
  </si>
  <si>
    <r>
      <t xml:space="preserve">Số CMND
</t>
    </r>
    <r>
      <rPr>
        <i/>
        <sz val="12"/>
        <rFont val="Times New Roman"/>
        <family val="1"/>
      </rPr>
      <t>ID Number</t>
    </r>
  </si>
  <si>
    <r>
      <t xml:space="preserve">Số CMND
</t>
    </r>
    <r>
      <rPr>
        <i/>
        <sz val="12"/>
        <color theme="1"/>
        <rFont val="Times New Roman"/>
        <family val="1"/>
      </rPr>
      <t>ID Number</t>
    </r>
  </si>
  <si>
    <t>Đối tượng</t>
  </si>
  <si>
    <t>24</t>
  </si>
  <si>
    <t>27</t>
  </si>
  <si>
    <t>1996</t>
  </si>
  <si>
    <t>1997</t>
  </si>
  <si>
    <t>12</t>
  </si>
  <si>
    <t>Điện thoại</t>
  </si>
  <si>
    <t>1998</t>
  </si>
  <si>
    <t>1995</t>
  </si>
  <si>
    <t>20</t>
  </si>
  <si>
    <t>Buổi thi</t>
  </si>
  <si>
    <t xml:space="preserve">TRƯỜNG ĐH HÀNG HẢI VIỆT NAM
TOEIC REGISTRATION LIST </t>
  </si>
  <si>
    <t>Số hồ sơ</t>
  </si>
  <si>
    <t>29</t>
  </si>
  <si>
    <t>14</t>
  </si>
  <si>
    <t>11</t>
  </si>
  <si>
    <t>KTN57CL</t>
  </si>
  <si>
    <t>2000</t>
  </si>
  <si>
    <t>031197003189</t>
  </si>
  <si>
    <t>63790</t>
  </si>
  <si>
    <t>0934317073</t>
  </si>
  <si>
    <t>QKD55-ĐH2</t>
  </si>
  <si>
    <t>KMT56-ĐH</t>
  </si>
  <si>
    <t>031095006759</t>
  </si>
  <si>
    <t>0981766424</t>
  </si>
  <si>
    <t>031947609</t>
  </si>
  <si>
    <t>68765</t>
  </si>
  <si>
    <t>THÍ SINH NGOÀI</t>
  </si>
  <si>
    <t>031837229</t>
  </si>
  <si>
    <t>57235</t>
  </si>
  <si>
    <t>0902080147</t>
  </si>
  <si>
    <t>Thảo</t>
  </si>
  <si>
    <t>034300011563</t>
  </si>
  <si>
    <t>84905</t>
  </si>
  <si>
    <t>KTN50-ĐH</t>
  </si>
  <si>
    <t>0368034902</t>
  </si>
  <si>
    <t>Phạm Thị</t>
  </si>
  <si>
    <t>Hương</t>
  </si>
  <si>
    <t>01</t>
  </si>
  <si>
    <t>030196003318</t>
  </si>
  <si>
    <t>Đỗ Thị Phương</t>
  </si>
  <si>
    <t>02</t>
  </si>
  <si>
    <t>04</t>
  </si>
  <si>
    <t>031198004614</t>
  </si>
  <si>
    <t>Nguyễn Thị</t>
  </si>
  <si>
    <t>Hà</t>
  </si>
  <si>
    <t>03</t>
  </si>
  <si>
    <t>0702258251</t>
  </si>
  <si>
    <t>0352797643</t>
  </si>
  <si>
    <t>Nguyễn Thị Khánh</t>
  </si>
  <si>
    <t>Linh</t>
  </si>
  <si>
    <t>0334963289</t>
  </si>
  <si>
    <t>SÁNG</t>
  </si>
  <si>
    <t>MXD55</t>
  </si>
  <si>
    <t>Đào Thị</t>
  </si>
  <si>
    <t>Mơ</t>
  </si>
  <si>
    <t>06</t>
  </si>
  <si>
    <t>163420117</t>
  </si>
  <si>
    <t>58702</t>
  </si>
  <si>
    <t>0988124065</t>
  </si>
  <si>
    <t>Trần Đức</t>
  </si>
  <si>
    <t>Thắng</t>
  </si>
  <si>
    <t>031096002184</t>
  </si>
  <si>
    <t>57592</t>
  </si>
  <si>
    <t>KTO55-ĐH</t>
  </si>
  <si>
    <t>0763356966</t>
  </si>
  <si>
    <t>Bùi Xuân</t>
  </si>
  <si>
    <t>Tuấn</t>
  </si>
  <si>
    <t>07</t>
  </si>
  <si>
    <t>64366</t>
  </si>
  <si>
    <t>Bùi Kim</t>
  </si>
  <si>
    <t>Oanh</t>
  </si>
  <si>
    <t>09</t>
  </si>
  <si>
    <t>031198005910</t>
  </si>
  <si>
    <t>67038</t>
  </si>
  <si>
    <t>QKD57-ĐH</t>
  </si>
  <si>
    <t>0775346322</t>
  </si>
  <si>
    <t>1990</t>
  </si>
  <si>
    <t>22</t>
  </si>
  <si>
    <t>Lê Công</t>
  </si>
  <si>
    <t>Mạnh</t>
  </si>
  <si>
    <t>10</t>
  </si>
  <si>
    <t>142894492</t>
  </si>
  <si>
    <t>63328</t>
  </si>
  <si>
    <t>CTT56-ĐH</t>
  </si>
  <si>
    <t>0971809375</t>
  </si>
  <si>
    <t>031983941</t>
  </si>
  <si>
    <t>68858</t>
  </si>
  <si>
    <t>LHH57-ĐH</t>
  </si>
  <si>
    <t>0333287700</t>
  </si>
  <si>
    <t>Nguyễn Bình</t>
  </si>
  <si>
    <t>Minh</t>
  </si>
  <si>
    <t>15</t>
  </si>
  <si>
    <t>031096005323</t>
  </si>
  <si>
    <t>0582660867</t>
  </si>
  <si>
    <t>ĐTĐ55-ĐH2</t>
  </si>
  <si>
    <t>Hiệp</t>
  </si>
  <si>
    <t>30</t>
  </si>
  <si>
    <t>2001</t>
  </si>
  <si>
    <t>031201002828</t>
  </si>
  <si>
    <t>83062</t>
  </si>
  <si>
    <t>LHH60-ĐH</t>
  </si>
  <si>
    <t>0838277526</t>
  </si>
  <si>
    <t>A Bình</t>
  </si>
  <si>
    <t>19</t>
  </si>
  <si>
    <t>031301006926</t>
  </si>
  <si>
    <t>84914</t>
  </si>
  <si>
    <t>QKT60-ĐH</t>
  </si>
  <si>
    <t>0971837903</t>
  </si>
  <si>
    <t>Hiền</t>
  </si>
  <si>
    <t>031301005533</t>
  </si>
  <si>
    <t>KTB60-ĐH</t>
  </si>
  <si>
    <t>Bùi Đức</t>
  </si>
  <si>
    <t>Thành</t>
  </si>
  <si>
    <t>031201001998</t>
  </si>
  <si>
    <t>84848</t>
  </si>
  <si>
    <t>0338895043</t>
  </si>
  <si>
    <t>08</t>
  </si>
  <si>
    <t>031201007862</t>
  </si>
  <si>
    <t>82396</t>
  </si>
  <si>
    <t>CĐT60-ĐH</t>
  </si>
  <si>
    <t>ĐTĐ60-ĐH</t>
  </si>
  <si>
    <t>0327348636</t>
  </si>
  <si>
    <t>Khỏe</t>
  </si>
  <si>
    <t>05</t>
  </si>
  <si>
    <t>031201002024</t>
  </si>
  <si>
    <t>0335193234</t>
  </si>
  <si>
    <t>Bùi Bình</t>
  </si>
  <si>
    <t>031201002022</t>
  </si>
  <si>
    <t>83964</t>
  </si>
  <si>
    <t>KTO60-ĐH</t>
  </si>
  <si>
    <t>0354568166</t>
  </si>
  <si>
    <t>Nguyễn Thị Thùy</t>
  </si>
  <si>
    <t>031301006620</t>
  </si>
  <si>
    <t>83720</t>
  </si>
  <si>
    <t>LQC60-ĐH</t>
  </si>
  <si>
    <t>0946924069</t>
  </si>
  <si>
    <t>Nguyễn Ngọc</t>
  </si>
  <si>
    <t>Yến</t>
  </si>
  <si>
    <t>17</t>
  </si>
  <si>
    <t>031301002801</t>
  </si>
  <si>
    <t>85640</t>
  </si>
  <si>
    <t>0943472498</t>
  </si>
  <si>
    <t>Nguyễn Hồng</t>
  </si>
  <si>
    <t>Thanh</t>
  </si>
  <si>
    <t>031095003020</t>
  </si>
  <si>
    <t>0976016675</t>
  </si>
  <si>
    <t>Dương Thị Hồng</t>
  </si>
  <si>
    <t>Tươi</t>
  </si>
  <si>
    <t>18</t>
  </si>
  <si>
    <t>031301002230</t>
  </si>
  <si>
    <t>85452</t>
  </si>
  <si>
    <t>0528382703</t>
  </si>
  <si>
    <t>031201001564</t>
  </si>
  <si>
    <t>0397334270</t>
  </si>
  <si>
    <t>Quỳnh</t>
  </si>
  <si>
    <t>031301008836</t>
  </si>
  <si>
    <t>84642</t>
  </si>
  <si>
    <t>0919233037</t>
  </si>
  <si>
    <t>Hảo</t>
  </si>
  <si>
    <t>Đỗ Thị</t>
  </si>
  <si>
    <t>031301001513</t>
  </si>
  <si>
    <t>0828870855</t>
  </si>
  <si>
    <t>Bùi Thu</t>
  </si>
  <si>
    <t>031301005000</t>
  </si>
  <si>
    <t>QKD60-ĐH</t>
  </si>
  <si>
    <t>0914290080</t>
  </si>
  <si>
    <t>Phạm Thị Ngọc</t>
  </si>
  <si>
    <t>Huyền</t>
  </si>
  <si>
    <t>031301002359</t>
  </si>
  <si>
    <t>0899255072</t>
  </si>
  <si>
    <t>Nguyễn Thị Thu</t>
  </si>
  <si>
    <t>Trang</t>
  </si>
  <si>
    <t>1992</t>
  </si>
  <si>
    <t>031192000185</t>
  </si>
  <si>
    <t>0934387902</t>
  </si>
  <si>
    <t>Hồng</t>
  </si>
  <si>
    <t>031301010077</t>
  </si>
  <si>
    <t>0343684859</t>
  </si>
  <si>
    <t>Phượng</t>
  </si>
  <si>
    <t>Nguyễn Ánh</t>
  </si>
  <si>
    <t>1994</t>
  </si>
  <si>
    <t>031194002417</t>
  </si>
  <si>
    <t>0345414606</t>
  </si>
  <si>
    <t>Sáng</t>
  </si>
  <si>
    <t>Dương Thị Tú</t>
  </si>
  <si>
    <t>Anh</t>
  </si>
  <si>
    <t>28</t>
  </si>
  <si>
    <t>031966618</t>
  </si>
  <si>
    <t>0934318041</t>
  </si>
  <si>
    <t>Nguyên</t>
  </si>
  <si>
    <t>031094005795</t>
  </si>
  <si>
    <t>55686</t>
  </si>
  <si>
    <t>MKT55-ĐH2</t>
  </si>
  <si>
    <t>0962333661</t>
  </si>
  <si>
    <t>Lê Thu</t>
  </si>
  <si>
    <t>031196002872</t>
  </si>
  <si>
    <t>0962021568</t>
  </si>
  <si>
    <t>Kiên</t>
  </si>
  <si>
    <t>031097001968</t>
  </si>
  <si>
    <t>MTT56-ĐH</t>
  </si>
  <si>
    <t>0971461609</t>
  </si>
  <si>
    <t>Hòa</t>
  </si>
  <si>
    <t>031982063</t>
  </si>
  <si>
    <t>68665</t>
  </si>
  <si>
    <t>KTN57CC</t>
  </si>
  <si>
    <t>0373463598</t>
  </si>
  <si>
    <t>Khang</t>
  </si>
  <si>
    <t>031200010862</t>
  </si>
  <si>
    <t>81710</t>
  </si>
  <si>
    <t>DTV59-ĐH</t>
  </si>
  <si>
    <t>0865517920</t>
  </si>
  <si>
    <t>Nguyễn Văn</t>
  </si>
  <si>
    <t>Long</t>
  </si>
  <si>
    <t>031200001339</t>
  </si>
  <si>
    <t>78824</t>
  </si>
  <si>
    <t>KNL59-ĐH</t>
  </si>
  <si>
    <t>0979867756</t>
  </si>
  <si>
    <t>Chiều</t>
  </si>
  <si>
    <t>Vũ Thị Như</t>
  </si>
  <si>
    <t>031301004347</t>
  </si>
  <si>
    <t>84661</t>
  </si>
  <si>
    <t>0375960798</t>
  </si>
  <si>
    <t>Vũ Anh</t>
  </si>
  <si>
    <t>Duy</t>
  </si>
  <si>
    <t>13</t>
  </si>
  <si>
    <t>031201003230</t>
  </si>
  <si>
    <t>82644</t>
  </si>
  <si>
    <t>CDDT60-ĐH</t>
  </si>
  <si>
    <t>0564214059</t>
  </si>
  <si>
    <t>Hoa</t>
  </si>
  <si>
    <t>031198002327</t>
  </si>
  <si>
    <t>70094</t>
  </si>
  <si>
    <t>0396354968</t>
  </si>
  <si>
    <t>Phạm Thị Hải</t>
  </si>
  <si>
    <t>1999</t>
  </si>
  <si>
    <t>031199005894</t>
  </si>
  <si>
    <t>142790334</t>
  </si>
  <si>
    <t>0963216842</t>
  </si>
  <si>
    <t>Đạt</t>
  </si>
  <si>
    <t>031858207</t>
  </si>
  <si>
    <t>0389256510</t>
  </si>
  <si>
    <t>Bắc</t>
  </si>
  <si>
    <t>031097007310</t>
  </si>
  <si>
    <t>TĐH56ĐH</t>
  </si>
  <si>
    <t>Dũng</t>
  </si>
  <si>
    <t>1973</t>
  </si>
  <si>
    <t>C7144214</t>
  </si>
  <si>
    <t>0913523361</t>
  </si>
  <si>
    <t>Phạm Trung</t>
  </si>
  <si>
    <t>Hưng</t>
  </si>
  <si>
    <t>031097006890</t>
  </si>
  <si>
    <t>63325</t>
  </si>
  <si>
    <t>CTT56ĐH</t>
  </si>
  <si>
    <t>0383785170</t>
  </si>
  <si>
    <t>Phạm Ngọc</t>
  </si>
  <si>
    <t>031198006286</t>
  </si>
  <si>
    <t>69445</t>
  </si>
  <si>
    <t>KTN57ĐH</t>
  </si>
  <si>
    <t>0949627298</t>
  </si>
  <si>
    <t>4</t>
  </si>
  <si>
    <t>031095005911</t>
  </si>
  <si>
    <t>0975254078</t>
  </si>
  <si>
    <t>031971775</t>
  </si>
  <si>
    <t>0389352652</t>
  </si>
  <si>
    <t>1</t>
  </si>
  <si>
    <t>034197002576</t>
  </si>
  <si>
    <t>KHD56DH</t>
  </si>
  <si>
    <t>0364488810</t>
  </si>
  <si>
    <t>9</t>
  </si>
  <si>
    <t>2</t>
  </si>
  <si>
    <t>031966987</t>
  </si>
  <si>
    <t>55982</t>
  </si>
  <si>
    <t>LHH56-DH</t>
  </si>
  <si>
    <t>0793292710</t>
  </si>
  <si>
    <t>031920608</t>
  </si>
  <si>
    <t>0967829612</t>
  </si>
  <si>
    <t>7</t>
  </si>
  <si>
    <t>3</t>
  </si>
  <si>
    <t>022079000790</t>
  </si>
  <si>
    <t>0912008768</t>
  </si>
  <si>
    <t>5</t>
  </si>
  <si>
    <t>8</t>
  </si>
  <si>
    <t>031970360</t>
  </si>
  <si>
    <t>69919</t>
  </si>
  <si>
    <t>KTB57ĐH</t>
  </si>
  <si>
    <t>0869785296</t>
  </si>
  <si>
    <t>031197005457</t>
  </si>
  <si>
    <t>0968458019</t>
  </si>
  <si>
    <t>6</t>
  </si>
  <si>
    <t>67949</t>
  </si>
  <si>
    <t>MKT57CD</t>
  </si>
  <si>
    <t>0971263310</t>
  </si>
  <si>
    <t>031195004115</t>
  </si>
  <si>
    <t>0936602589</t>
  </si>
  <si>
    <t>197290318</t>
  </si>
  <si>
    <t>0904440272</t>
  </si>
  <si>
    <t>031090006950</t>
  </si>
  <si>
    <t>0347408502</t>
  </si>
  <si>
    <t>031974834</t>
  </si>
  <si>
    <t>KTB56DH</t>
  </si>
  <si>
    <t>0822618885</t>
  </si>
  <si>
    <t>031097004457</t>
  </si>
  <si>
    <t>KDM56ĐH</t>
  </si>
  <si>
    <t>0348017303</t>
  </si>
  <si>
    <t>25</t>
  </si>
  <si>
    <t>031959836</t>
  </si>
  <si>
    <t>69467</t>
  </si>
  <si>
    <t>0793204398</t>
  </si>
  <si>
    <t>26</t>
  </si>
  <si>
    <t>031196005182</t>
  </si>
  <si>
    <t>58623</t>
  </si>
  <si>
    <t>LQC55-ĐH2</t>
  </si>
  <si>
    <t>0934341138</t>
  </si>
  <si>
    <t>031097007634</t>
  </si>
  <si>
    <t>62954</t>
  </si>
  <si>
    <t>ĐTĐ56ĐH</t>
  </si>
  <si>
    <t>0966508218</t>
  </si>
  <si>
    <t>152227723</t>
  </si>
  <si>
    <t>62782</t>
  </si>
  <si>
    <t>ĐTV56ĐH</t>
  </si>
  <si>
    <t>0971462338</t>
  </si>
  <si>
    <t>031986936</t>
  </si>
  <si>
    <t>55968</t>
  </si>
  <si>
    <t>ĐTV55ĐH2</t>
  </si>
  <si>
    <t>0968080277</t>
  </si>
  <si>
    <t>23</t>
  </si>
  <si>
    <t>XDD56ĐH</t>
  </si>
  <si>
    <t>031097005203</t>
  </si>
  <si>
    <t>62945</t>
  </si>
  <si>
    <t>ĐTĐ56ĐH1</t>
  </si>
  <si>
    <t>0338247641</t>
  </si>
  <si>
    <t>142720339</t>
  </si>
  <si>
    <t>56414</t>
  </si>
  <si>
    <t>VTT55</t>
  </si>
  <si>
    <t>0334636950</t>
  </si>
  <si>
    <t>031096003845</t>
  </si>
  <si>
    <t>55649</t>
  </si>
  <si>
    <t>0762311869</t>
  </si>
  <si>
    <t>031097004216</t>
  </si>
  <si>
    <t>62968</t>
  </si>
  <si>
    <t>0981819186</t>
  </si>
  <si>
    <t>031875299</t>
  </si>
  <si>
    <t>0868339749</t>
  </si>
  <si>
    <t>031098000751</t>
  </si>
  <si>
    <t>0981552598</t>
  </si>
  <si>
    <t>187438145</t>
  </si>
  <si>
    <t>0358268195</t>
  </si>
  <si>
    <t>031853560</t>
  </si>
  <si>
    <t>0359976196</t>
  </si>
  <si>
    <t>CP: 199 Tô Hiệu, Phường Trại cau, Lê Chân, HP</t>
  </si>
  <si>
    <t>031654587</t>
  </si>
  <si>
    <t>0898262989</t>
  </si>
  <si>
    <t>022096003305</t>
  </si>
  <si>
    <t>031198003320</t>
  </si>
  <si>
    <t>31</t>
  </si>
  <si>
    <t>031096000541</t>
  </si>
  <si>
    <t>55445</t>
  </si>
  <si>
    <t>ĐKT55ĐH3</t>
  </si>
  <si>
    <t>0948631896</t>
  </si>
  <si>
    <t>1991</t>
  </si>
  <si>
    <t>022191002618</t>
  </si>
  <si>
    <t>0986510833</t>
  </si>
  <si>
    <t xml:space="preserve">Chuyển phát: Số 2, tổ 1, khu 2, P Hồng Hải, Tp. Hạ Long, Quảng Ninh. </t>
  </si>
  <si>
    <t>031989530</t>
  </si>
  <si>
    <t>0976899395</t>
  </si>
  <si>
    <t>031300005384</t>
  </si>
  <si>
    <t>0788474666</t>
  </si>
  <si>
    <t>C2850809</t>
  </si>
  <si>
    <t>0363823942</t>
  </si>
  <si>
    <t>031198006594</t>
  </si>
  <si>
    <t>0348630101</t>
  </si>
  <si>
    <t>0986439202</t>
  </si>
  <si>
    <t>0337646574</t>
  </si>
  <si>
    <t>031090011700</t>
  </si>
  <si>
    <t>031096004858</t>
  </si>
  <si>
    <t>61800</t>
  </si>
  <si>
    <t>MKT56</t>
  </si>
  <si>
    <t>1989</t>
  </si>
  <si>
    <t>031189007167</t>
  </si>
  <si>
    <t>0767477515</t>
  </si>
  <si>
    <t>1962</t>
  </si>
  <si>
    <t>030066489</t>
  </si>
  <si>
    <t>0912274232</t>
  </si>
  <si>
    <t>036300000258</t>
  </si>
  <si>
    <t>79464</t>
  </si>
  <si>
    <t>LHH59ĐH</t>
  </si>
  <si>
    <t>0858595150</t>
  </si>
  <si>
    <t>0343413975</t>
  </si>
  <si>
    <t>0333999795</t>
  </si>
  <si>
    <t>031936507</t>
  </si>
  <si>
    <t>0942910505</t>
  </si>
  <si>
    <t>031199001312</t>
  </si>
  <si>
    <t>0364935199</t>
  </si>
  <si>
    <t>031946738</t>
  </si>
  <si>
    <t>0373792687</t>
  </si>
  <si>
    <t>031198006292</t>
  </si>
  <si>
    <t>67012</t>
  </si>
  <si>
    <t>031301002134</t>
  </si>
  <si>
    <t>0879157194</t>
  </si>
  <si>
    <t>1987</t>
  </si>
  <si>
    <t>030087000146</t>
  </si>
  <si>
    <t>0978663969</t>
  </si>
  <si>
    <t>032000724</t>
  </si>
  <si>
    <t>0362564799</t>
  </si>
  <si>
    <t>031099000336</t>
  </si>
  <si>
    <t>0964909222</t>
  </si>
  <si>
    <t>031096003112</t>
  </si>
  <si>
    <t>0946872699</t>
  </si>
  <si>
    <t>142750707</t>
  </si>
  <si>
    <t>0906199514</t>
  </si>
  <si>
    <t>079200000033</t>
  </si>
  <si>
    <t>0394900136</t>
  </si>
  <si>
    <t>031200007569</t>
  </si>
  <si>
    <t>KPM59ĐH</t>
  </si>
  <si>
    <t>0934288972</t>
  </si>
  <si>
    <t>77515</t>
  </si>
  <si>
    <t>0376131935</t>
  </si>
  <si>
    <t>031983814</t>
  </si>
  <si>
    <t>0382037562</t>
  </si>
  <si>
    <t>142776110</t>
  </si>
  <si>
    <t>0356689369</t>
  </si>
  <si>
    <t>031199004224</t>
  </si>
  <si>
    <t>0345285440</t>
  </si>
  <si>
    <t>C8570711</t>
  </si>
  <si>
    <t>0339951582</t>
  </si>
  <si>
    <t>101228668</t>
  </si>
  <si>
    <t>0989280697</t>
  </si>
  <si>
    <t>032004840</t>
  </si>
  <si>
    <t>0989170948</t>
  </si>
  <si>
    <t>026098001369</t>
  </si>
  <si>
    <t>0325204411</t>
  </si>
  <si>
    <t>031195005185</t>
  </si>
  <si>
    <t>0917110995</t>
  </si>
  <si>
    <t>101350188</t>
  </si>
  <si>
    <t>0352000292</t>
  </si>
  <si>
    <t>031966417</t>
  </si>
  <si>
    <t>0584765751</t>
  </si>
  <si>
    <t>031845185</t>
  </si>
  <si>
    <t>0973005754</t>
  </si>
  <si>
    <t>038097004715</t>
  </si>
  <si>
    <t>0945515398</t>
  </si>
  <si>
    <t>0345879294</t>
  </si>
  <si>
    <t>031097004009</t>
  </si>
  <si>
    <t>031654187</t>
  </si>
  <si>
    <t>0705749436</t>
  </si>
  <si>
    <t>187605654</t>
  </si>
  <si>
    <t>0359023880</t>
  </si>
  <si>
    <t>031195002550</t>
  </si>
  <si>
    <t>0349655538</t>
  </si>
  <si>
    <t>031192007077</t>
  </si>
  <si>
    <t>0988842034</t>
  </si>
  <si>
    <t>031300008252</t>
  </si>
  <si>
    <t>0919138764</t>
  </si>
  <si>
    <t>036301007885</t>
  </si>
  <si>
    <t>LOG60ĐH</t>
  </si>
  <si>
    <t>0788012615</t>
  </si>
  <si>
    <t>031096005356</t>
  </si>
  <si>
    <t>TDH55ĐH1</t>
  </si>
  <si>
    <t>0886457959</t>
  </si>
  <si>
    <t>031192001052</t>
  </si>
  <si>
    <t>0793267809</t>
  </si>
  <si>
    <t>031097006008</t>
  </si>
  <si>
    <t>0948561288</t>
  </si>
  <si>
    <t>031975132</t>
  </si>
  <si>
    <t>0818374999</t>
  </si>
  <si>
    <t>031096003550</t>
  </si>
  <si>
    <t>CĐT55ĐH</t>
  </si>
  <si>
    <t>0934246756</t>
  </si>
  <si>
    <t>031908865</t>
  </si>
  <si>
    <t>0383913613</t>
  </si>
  <si>
    <t>031301008344</t>
  </si>
  <si>
    <t>KTN60ĐH</t>
  </si>
  <si>
    <t>0372123762</t>
  </si>
  <si>
    <t>031094003994</t>
  </si>
  <si>
    <t>0394777191</t>
  </si>
  <si>
    <t>C2624702</t>
  </si>
  <si>
    <t>0332825088</t>
  </si>
  <si>
    <t>031184011774</t>
  </si>
  <si>
    <t>0981518809</t>
  </si>
  <si>
    <t>031096000709</t>
  </si>
  <si>
    <t>QKD55ĐH1</t>
  </si>
  <si>
    <t>0333314196</t>
  </si>
  <si>
    <t>031200007563</t>
  </si>
  <si>
    <t>80022</t>
  </si>
  <si>
    <t>CĐT59ĐH</t>
  </si>
  <si>
    <t>0906107281</t>
  </si>
  <si>
    <t>031937762</t>
  </si>
  <si>
    <t>LHH56ĐH</t>
  </si>
  <si>
    <t>0971461465</t>
  </si>
  <si>
    <t>038197006082</t>
  </si>
  <si>
    <t>64280</t>
  </si>
  <si>
    <t>0971279297</t>
  </si>
  <si>
    <t>031097006928</t>
  </si>
  <si>
    <t>MXD56</t>
  </si>
  <si>
    <t>0779205009</t>
  </si>
  <si>
    <t>KPM56ĐH</t>
  </si>
  <si>
    <t>031099001228</t>
  </si>
  <si>
    <t>0965578048</t>
  </si>
  <si>
    <t>096096003686</t>
  </si>
  <si>
    <t>55563</t>
  </si>
  <si>
    <t>0948631646</t>
  </si>
  <si>
    <t>16</t>
  </si>
  <si>
    <t>036197004568</t>
  </si>
  <si>
    <t>64235</t>
  </si>
  <si>
    <t>LHH56ĐH1</t>
  </si>
  <si>
    <t>0337294935</t>
  </si>
  <si>
    <t>031097000474</t>
  </si>
  <si>
    <t>63950</t>
  </si>
  <si>
    <t>CĐT56</t>
  </si>
  <si>
    <t>0966228851</t>
  </si>
  <si>
    <t>031099003443</t>
  </si>
  <si>
    <t>75360</t>
  </si>
  <si>
    <t>CNT58CL</t>
  </si>
  <si>
    <t>0356388433</t>
  </si>
  <si>
    <t>031198001937</t>
  </si>
  <si>
    <t>QKD57ĐH</t>
  </si>
  <si>
    <t>0704466543</t>
  </si>
  <si>
    <t>031097007236</t>
  </si>
  <si>
    <t>63041</t>
  </si>
  <si>
    <t>0776338592</t>
  </si>
  <si>
    <t>031097000827</t>
  </si>
  <si>
    <t>63512</t>
  </si>
  <si>
    <t>XDĐ56ĐH</t>
  </si>
  <si>
    <t>0359044739</t>
  </si>
  <si>
    <t>036097004497</t>
  </si>
  <si>
    <t>63589</t>
  </si>
  <si>
    <t>CNT56ĐH</t>
  </si>
  <si>
    <t>0852185725</t>
  </si>
  <si>
    <t>031097004822</t>
  </si>
  <si>
    <t>63661</t>
  </si>
  <si>
    <t>031097001465</t>
  </si>
  <si>
    <t>63986</t>
  </si>
  <si>
    <t>0338771588</t>
  </si>
  <si>
    <t>031097007474</t>
  </si>
  <si>
    <t>62674</t>
  </si>
  <si>
    <t>MKT56ĐH</t>
  </si>
  <si>
    <t>0369270297</t>
  </si>
  <si>
    <t>031200002874</t>
  </si>
  <si>
    <t>80429</t>
  </si>
  <si>
    <t>ĐTĐ59CL</t>
  </si>
  <si>
    <t>0988662924</t>
  </si>
  <si>
    <t>031096000892</t>
  </si>
  <si>
    <t>0902058816</t>
  </si>
  <si>
    <t>56075</t>
  </si>
  <si>
    <t>ĐTĐ55ĐH1</t>
  </si>
  <si>
    <t>031095001618</t>
  </si>
  <si>
    <t>56278</t>
  </si>
  <si>
    <t>TDĐH56</t>
  </si>
  <si>
    <t>0364976195</t>
  </si>
  <si>
    <t>034097003384</t>
  </si>
  <si>
    <t>63005</t>
  </si>
  <si>
    <t>0981068796</t>
  </si>
  <si>
    <t>031866670</t>
  </si>
  <si>
    <t>56074</t>
  </si>
  <si>
    <t>0937006866</t>
  </si>
  <si>
    <t>031097005489</t>
  </si>
  <si>
    <t>62921</t>
  </si>
  <si>
    <t>ĐTĐ56ĐH2</t>
  </si>
  <si>
    <t>0766367235</t>
  </si>
  <si>
    <t>031097004176</t>
  </si>
  <si>
    <t>62448</t>
  </si>
  <si>
    <t>ĐKT56ĐH</t>
  </si>
  <si>
    <t>0337036956</t>
  </si>
  <si>
    <t>034097005977</t>
  </si>
  <si>
    <t>62977</t>
  </si>
  <si>
    <t>0975745665</t>
  </si>
  <si>
    <t>031196000824</t>
  </si>
  <si>
    <t>QKT55ĐH2</t>
  </si>
  <si>
    <t>0814666988</t>
  </si>
  <si>
    <t>022097003509</t>
  </si>
  <si>
    <t>58699</t>
  </si>
  <si>
    <t>63471</t>
  </si>
  <si>
    <t>0855814144</t>
  </si>
  <si>
    <t>031893973</t>
  </si>
  <si>
    <t>58227</t>
  </si>
  <si>
    <t>0921369896</t>
  </si>
  <si>
    <t>031197000052</t>
  </si>
  <si>
    <t>65508</t>
  </si>
  <si>
    <t>LQC56ĐH</t>
  </si>
  <si>
    <t>0377616142</t>
  </si>
  <si>
    <t>031098006388</t>
  </si>
  <si>
    <t>68033</t>
  </si>
  <si>
    <t>0399399628</t>
  </si>
  <si>
    <t>031978474</t>
  </si>
  <si>
    <t>68455</t>
  </si>
  <si>
    <t>KTB57ĐH1</t>
  </si>
  <si>
    <t>0793270115</t>
  </si>
  <si>
    <t>031939726</t>
  </si>
  <si>
    <t>65680</t>
  </si>
  <si>
    <t>KTB56CL</t>
  </si>
  <si>
    <t>0913682802</t>
  </si>
  <si>
    <t>036197000607</t>
  </si>
  <si>
    <t>65734</t>
  </si>
  <si>
    <t>0364028286</t>
  </si>
  <si>
    <t>031965406</t>
  </si>
  <si>
    <t>63748</t>
  </si>
  <si>
    <t>0347399607</t>
  </si>
  <si>
    <t>125744807</t>
  </si>
  <si>
    <t>QKT54ĐH2</t>
  </si>
  <si>
    <t>0936987084</t>
  </si>
  <si>
    <t>031097004441</t>
  </si>
  <si>
    <t>63026</t>
  </si>
  <si>
    <t>ĐTĐ56ĐH3</t>
  </si>
  <si>
    <t>0971462316</t>
  </si>
  <si>
    <t>036198001280</t>
  </si>
  <si>
    <t>67984</t>
  </si>
  <si>
    <t>0965591875</t>
  </si>
  <si>
    <t>031197005389</t>
  </si>
  <si>
    <t>65161</t>
  </si>
  <si>
    <t>QKD56ĐH</t>
  </si>
  <si>
    <t>0352042920</t>
  </si>
  <si>
    <t>031199007661</t>
  </si>
  <si>
    <t>74544</t>
  </si>
  <si>
    <t>QKT58ĐH</t>
  </si>
  <si>
    <t>0347193528</t>
  </si>
  <si>
    <t>031099000418</t>
  </si>
  <si>
    <t>73040</t>
  </si>
  <si>
    <t>0796316558</t>
  </si>
  <si>
    <t>031097005125</t>
  </si>
  <si>
    <t>64518</t>
  </si>
  <si>
    <t>KNL56</t>
  </si>
  <si>
    <t>0366062305</t>
  </si>
  <si>
    <t>031097007190</t>
  </si>
  <si>
    <t>63308</t>
  </si>
  <si>
    <t>0352561192</t>
  </si>
  <si>
    <t>CHÍNH</t>
  </si>
  <si>
    <t>031301006656</t>
  </si>
  <si>
    <t>0838986228</t>
  </si>
  <si>
    <t>031301006355</t>
  </si>
  <si>
    <t>85645</t>
  </si>
  <si>
    <t>KTB60CL</t>
  </si>
  <si>
    <t>0367124295</t>
  </si>
  <si>
    <t>031301005772</t>
  </si>
  <si>
    <t>82501</t>
  </si>
  <si>
    <t>QKD60ĐH</t>
  </si>
  <si>
    <t>0789339474</t>
  </si>
  <si>
    <t>031300002297</t>
  </si>
  <si>
    <t>77929</t>
  </si>
  <si>
    <t>QKT59ĐH</t>
  </si>
  <si>
    <t>0989261206</t>
  </si>
  <si>
    <t>031201005824</t>
  </si>
  <si>
    <t>84461</t>
  </si>
  <si>
    <t>0972819873</t>
  </si>
  <si>
    <t>031200003862</t>
  </si>
  <si>
    <t>78102</t>
  </si>
  <si>
    <t>KTO59ĐH</t>
  </si>
  <si>
    <t>0385845930</t>
  </si>
  <si>
    <t>030201001446</t>
  </si>
  <si>
    <t>82404</t>
  </si>
  <si>
    <t>ĐTĐ60ĐH</t>
  </si>
  <si>
    <t>0359007576</t>
  </si>
  <si>
    <t>034301004626</t>
  </si>
  <si>
    <t>82244</t>
  </si>
  <si>
    <t>0981313025</t>
  </si>
  <si>
    <t>031201008647</t>
  </si>
  <si>
    <t>82436</t>
  </si>
  <si>
    <t>ĐTĐ60CL</t>
  </si>
  <si>
    <t>0397348422</t>
  </si>
  <si>
    <t>031201007467</t>
  </si>
  <si>
    <t>84591</t>
  </si>
  <si>
    <t>0962103698</t>
  </si>
  <si>
    <t>031200006996</t>
  </si>
  <si>
    <t>77519</t>
  </si>
  <si>
    <t>KCK59ĐH</t>
  </si>
  <si>
    <t>0342587025</t>
  </si>
  <si>
    <t>031197000890</t>
  </si>
  <si>
    <t>QKT56ĐH</t>
  </si>
  <si>
    <t>0981958777</t>
  </si>
  <si>
    <t>031923493</t>
  </si>
  <si>
    <t>0981780364</t>
  </si>
  <si>
    <t>031301004107</t>
  </si>
  <si>
    <t>QKT60ĐH</t>
  </si>
  <si>
    <t>0936557534</t>
  </si>
  <si>
    <t>031301005570</t>
  </si>
  <si>
    <t>LHH60ĐH</t>
  </si>
  <si>
    <t>0965736064</t>
  </si>
  <si>
    <t>231201000045</t>
  </si>
  <si>
    <t>ĐKT60ĐH</t>
  </si>
  <si>
    <t>0866819435</t>
  </si>
  <si>
    <t>031097003620</t>
  </si>
  <si>
    <t>0705584661</t>
  </si>
  <si>
    <t>030301001345</t>
  </si>
  <si>
    <t>0363691075</t>
  </si>
  <si>
    <t>031301005997</t>
  </si>
  <si>
    <t>0356958526</t>
  </si>
  <si>
    <t>031301009160</t>
  </si>
  <si>
    <t>0839652099</t>
  </si>
  <si>
    <t>063565970</t>
  </si>
  <si>
    <t>LQC58ĐH</t>
  </si>
  <si>
    <t>0375943299</t>
  </si>
  <si>
    <t>031198006071</t>
  </si>
  <si>
    <t>0766333798</t>
  </si>
  <si>
    <t>031098001592</t>
  </si>
  <si>
    <t>0948340893</t>
  </si>
  <si>
    <t>031200000469</t>
  </si>
  <si>
    <t>0329778529</t>
  </si>
  <si>
    <t>036201008357</t>
  </si>
  <si>
    <t>0943385955</t>
  </si>
  <si>
    <t>031993772</t>
  </si>
  <si>
    <t>0793291766</t>
  </si>
  <si>
    <t>031098004759</t>
  </si>
  <si>
    <t>0936812137</t>
  </si>
  <si>
    <t>031090011007</t>
  </si>
  <si>
    <t>0762211190</t>
  </si>
  <si>
    <t>MKT55ĐH2</t>
  </si>
  <si>
    <t>031075565</t>
  </si>
  <si>
    <t>0945419688</t>
  </si>
  <si>
    <t>031192006972</t>
  </si>
  <si>
    <t>0962333893</t>
  </si>
  <si>
    <t>031201007870</t>
  </si>
  <si>
    <t>0796295118</t>
  </si>
  <si>
    <t>031198000796</t>
  </si>
  <si>
    <t>0342089555</t>
  </si>
  <si>
    <t>031200009101</t>
  </si>
  <si>
    <t>KNL59ĐH</t>
  </si>
  <si>
    <t>0929545859</t>
  </si>
  <si>
    <t>031195004061</t>
  </si>
  <si>
    <t>0972154491</t>
  </si>
  <si>
    <t>031197004668</t>
  </si>
  <si>
    <t>0357197624</t>
  </si>
  <si>
    <t>031301007068</t>
  </si>
  <si>
    <t>0353699901</t>
  </si>
  <si>
    <t>031301007896</t>
  </si>
  <si>
    <t>0936446573</t>
  </si>
  <si>
    <t>036198002365</t>
  </si>
  <si>
    <t>0346177666</t>
  </si>
  <si>
    <t xml:space="preserve">SÁNG </t>
  </si>
  <si>
    <t>036301001294</t>
  </si>
  <si>
    <t>0387556598</t>
  </si>
  <si>
    <t>031200006899</t>
  </si>
  <si>
    <t>0702287890</t>
  </si>
  <si>
    <t>034097001517</t>
  </si>
  <si>
    <t>0969900321</t>
  </si>
  <si>
    <t>031301007908</t>
  </si>
  <si>
    <t>0936440172</t>
  </si>
  <si>
    <t>031933134</t>
  </si>
  <si>
    <t>0888161097</t>
  </si>
  <si>
    <t>031098003560</t>
  </si>
  <si>
    <t>0397915725</t>
  </si>
  <si>
    <t>031197000044</t>
  </si>
  <si>
    <t>0916070197</t>
  </si>
  <si>
    <t>031300003363</t>
  </si>
  <si>
    <t>0782274137</t>
  </si>
  <si>
    <t>031300003387</t>
  </si>
  <si>
    <t>0938590422</t>
  </si>
  <si>
    <t>031200000143</t>
  </si>
  <si>
    <t>0769751939</t>
  </si>
  <si>
    <t>031300002274</t>
  </si>
  <si>
    <t>0353243674</t>
  </si>
  <si>
    <t>031300002630</t>
  </si>
  <si>
    <t>0923125205</t>
  </si>
  <si>
    <t>031199000665</t>
  </si>
  <si>
    <t>0975021606</t>
  </si>
  <si>
    <t>031301000576</t>
  </si>
  <si>
    <t>0388475334</t>
  </si>
  <si>
    <t>031301005990</t>
  </si>
  <si>
    <t>0901507824</t>
  </si>
  <si>
    <t>031300009702</t>
  </si>
  <si>
    <t>0971776335</t>
  </si>
  <si>
    <t>031300010695</t>
  </si>
  <si>
    <t>0932336941</t>
  </si>
  <si>
    <t>03130001933</t>
  </si>
  <si>
    <t>0983623601</t>
  </si>
  <si>
    <t>032015372</t>
  </si>
  <si>
    <t>0898092199</t>
  </si>
  <si>
    <t>152257242</t>
  </si>
  <si>
    <t>0964536843</t>
  </si>
  <si>
    <t>031200007131</t>
  </si>
  <si>
    <t>0367329616</t>
  </si>
  <si>
    <t>034300003640</t>
  </si>
  <si>
    <t>0972309870</t>
  </si>
  <si>
    <t>031201007452</t>
  </si>
  <si>
    <t>0889823640</t>
  </si>
  <si>
    <t>031196003829</t>
  </si>
  <si>
    <t>58239</t>
  </si>
  <si>
    <t>0904090743</t>
  </si>
  <si>
    <t>031301010062</t>
  </si>
  <si>
    <t>85632</t>
  </si>
  <si>
    <t>0399780736</t>
  </si>
  <si>
    <t>163417103</t>
  </si>
  <si>
    <t>62791</t>
  </si>
  <si>
    <t>0971461672</t>
  </si>
  <si>
    <t>031301006869</t>
  </si>
  <si>
    <t>85247</t>
  </si>
  <si>
    <t>0868614296</t>
  </si>
  <si>
    <t>031200008739</t>
  </si>
  <si>
    <t>79374</t>
  </si>
  <si>
    <t>089560312</t>
  </si>
  <si>
    <t>031099008169</t>
  </si>
  <si>
    <t>73712</t>
  </si>
  <si>
    <t>0356731628</t>
  </si>
  <si>
    <t>031096002609</t>
  </si>
  <si>
    <t>5619</t>
  </si>
  <si>
    <t>0328472386</t>
  </si>
  <si>
    <t>85168</t>
  </si>
  <si>
    <t>TĐH56-ĐH</t>
  </si>
  <si>
    <t>78276</t>
  </si>
  <si>
    <t>63218</t>
  </si>
  <si>
    <t>9823</t>
  </si>
  <si>
    <t>KTD58</t>
  </si>
  <si>
    <t>67378</t>
  </si>
  <si>
    <t>1993</t>
  </si>
  <si>
    <t>CNT60ĐH</t>
  </si>
  <si>
    <t>ĐTĐ58ĐH</t>
  </si>
  <si>
    <t>TCH60ĐH2</t>
  </si>
  <si>
    <t>ĐTĐ59ĐH</t>
  </si>
  <si>
    <r>
      <t xml:space="preserve">STT </t>
    </r>
    <r>
      <rPr>
        <i/>
        <sz val="12"/>
        <color theme="1"/>
        <rFont val="Times New Roman"/>
        <family val="1"/>
      </rPr>
      <t>No.</t>
    </r>
  </si>
  <si>
    <r>
      <t xml:space="preserve">Họ và tên
</t>
    </r>
    <r>
      <rPr>
        <i/>
        <sz val="12"/>
        <color theme="1"/>
        <rFont val="Times New Roman"/>
        <family val="1"/>
      </rPr>
      <t>Full Name</t>
    </r>
  </si>
  <si>
    <r>
      <t xml:space="preserve">Ngày sinh
</t>
    </r>
    <r>
      <rPr>
        <i/>
        <sz val="12"/>
        <color theme="1"/>
        <rFont val="Times New Roman"/>
        <family val="1"/>
      </rPr>
      <t>Date</t>
    </r>
  </si>
  <si>
    <r>
      <t xml:space="preserve">Tháng sinh
</t>
    </r>
    <r>
      <rPr>
        <i/>
        <sz val="12"/>
        <color theme="1"/>
        <rFont val="Times New Roman"/>
        <family val="1"/>
      </rPr>
      <t>Month</t>
    </r>
  </si>
  <si>
    <r>
      <t xml:space="preserve">Năm sinh
</t>
    </r>
    <r>
      <rPr>
        <i/>
        <sz val="12"/>
        <color theme="1"/>
        <rFont val="Times New Roman"/>
        <family val="1"/>
      </rPr>
      <t>Year</t>
    </r>
  </si>
  <si>
    <t>TCH60ĐH1</t>
  </si>
  <si>
    <t>CNT59CL</t>
  </si>
  <si>
    <t>KNL60ĐH</t>
  </si>
  <si>
    <t>Ghi chú</t>
  </si>
  <si>
    <t>ảnh mờ</t>
  </si>
  <si>
    <t>CMT của ng khác, BS CMT Photo</t>
  </si>
  <si>
    <t>091730306</t>
  </si>
  <si>
    <t>Ghi chú test</t>
  </si>
  <si>
    <t>Số CMT cũ</t>
  </si>
  <si>
    <t>SV Hàng Hải</t>
  </si>
  <si>
    <t>A</t>
  </si>
  <si>
    <t>Tên</t>
  </si>
  <si>
    <t>031198004958</t>
  </si>
  <si>
    <t>2 ảnh khác nhau, đổi ảnh</t>
  </si>
  <si>
    <t>031979461</t>
  </si>
  <si>
    <t>Ảnh scan, đổi ảnh</t>
  </si>
  <si>
    <t>031596848</t>
  </si>
  <si>
    <t>Ảnh in, đổi ảnh</t>
  </si>
  <si>
    <t>030871711</t>
  </si>
  <si>
    <t>C5511791</t>
  </si>
  <si>
    <t>Đoàn Thu</t>
  </si>
  <si>
    <t>Bùi Văn</t>
  </si>
  <si>
    <t>Hoàng Văn</t>
  </si>
  <si>
    <t>Nguyễn Trung</t>
  </si>
  <si>
    <t>Nguyễn Anh</t>
  </si>
  <si>
    <t>Nguyễn Minh</t>
  </si>
  <si>
    <t>Nguyễn Thu</t>
  </si>
  <si>
    <t>Nguyễn Tất</t>
  </si>
  <si>
    <t>Hoàng Phú</t>
  </si>
  <si>
    <t>Hồ Minh</t>
  </si>
  <si>
    <t>Phú</t>
  </si>
  <si>
    <t>Trịnh Minh</t>
  </si>
  <si>
    <t>Tâm</t>
  </si>
  <si>
    <t>Ngọc</t>
  </si>
  <si>
    <t>Bùi Minh</t>
  </si>
  <si>
    <t>Văn Quốc Khánh</t>
  </si>
  <si>
    <t>Việt</t>
  </si>
  <si>
    <t>Trần Thị Bích</t>
  </si>
  <si>
    <t>Ngân</t>
  </si>
  <si>
    <t>Đoàn Thị Thùy</t>
  </si>
  <si>
    <t>Hoàng Thanh</t>
  </si>
  <si>
    <t>Tùng</t>
  </si>
  <si>
    <t>Nguyễn Thùy</t>
  </si>
  <si>
    <t>Lê Xuân</t>
  </si>
  <si>
    <t>Túc</t>
  </si>
  <si>
    <t>Tô</t>
  </si>
  <si>
    <t>Lưu Đức</t>
  </si>
  <si>
    <t>Nguyễn Hà Hải</t>
  </si>
  <si>
    <t>Nam</t>
  </si>
  <si>
    <t>Phạm Quang</t>
  </si>
  <si>
    <t>Đán</t>
  </si>
  <si>
    <t>Lê Sơn</t>
  </si>
  <si>
    <t>Hùng</t>
  </si>
  <si>
    <t>Đoàn Văn</t>
  </si>
  <si>
    <t>Thường</t>
  </si>
  <si>
    <t>Phạm Văn</t>
  </si>
  <si>
    <t>Trung</t>
  </si>
  <si>
    <t>Trương Xuân</t>
  </si>
  <si>
    <t>An</t>
  </si>
  <si>
    <t>Lê Phương</t>
  </si>
  <si>
    <t>Mai Thị Ngọc</t>
  </si>
  <si>
    <t>Giang</t>
  </si>
  <si>
    <t>Phạm Minh</t>
  </si>
  <si>
    <t>Đức</t>
  </si>
  <si>
    <t>Lê Trang Thùy</t>
  </si>
  <si>
    <t>Dương</t>
  </si>
  <si>
    <t>Nguyễn Quang</t>
  </si>
  <si>
    <t>Huy</t>
  </si>
  <si>
    <t>Trần Vân</t>
  </si>
  <si>
    <t>Phạm Việt</t>
  </si>
  <si>
    <t>Vũ Thị Bích</t>
  </si>
  <si>
    <t>Liên</t>
  </si>
  <si>
    <t>Nguyễn Tuấn</t>
  </si>
  <si>
    <t>Bùi Quốc</t>
  </si>
  <si>
    <t>Nguyễn Thị Huyền</t>
  </si>
  <si>
    <t>Phạm Thị Hà</t>
  </si>
  <si>
    <t>Phương</t>
  </si>
  <si>
    <t>Lưu Việt</t>
  </si>
  <si>
    <t>Bùi Thanh</t>
  </si>
  <si>
    <t>Nguyễn Mai</t>
  </si>
  <si>
    <t>Chúc</t>
  </si>
  <si>
    <t>Bùi Thị Lan</t>
  </si>
  <si>
    <t>Nguyễn Quỳnh</t>
  </si>
  <si>
    <t>Chi</t>
  </si>
  <si>
    <t>Phạm Đức</t>
  </si>
  <si>
    <t>Nguyễn Thị Minh</t>
  </si>
  <si>
    <t>Hằng</t>
  </si>
  <si>
    <t>Phạm Văn Thế</t>
  </si>
  <si>
    <t>Sơn</t>
  </si>
  <si>
    <t>Trần Thị</t>
  </si>
  <si>
    <t>Duyên</t>
  </si>
  <si>
    <t>Lê Đức</t>
  </si>
  <si>
    <t>Lợi</t>
  </si>
  <si>
    <t>Lê Anh</t>
  </si>
  <si>
    <t>Huệ</t>
  </si>
  <si>
    <t>Nguyễn Thị Phương</t>
  </si>
  <si>
    <t>Thùy</t>
  </si>
  <si>
    <t>Đỗ Thùy</t>
  </si>
  <si>
    <t>Nguyễn Đoàn Ngọc</t>
  </si>
  <si>
    <t>Hoàng Thị</t>
  </si>
  <si>
    <t>Lương</t>
  </si>
  <si>
    <t>Đặng Thái</t>
  </si>
  <si>
    <t>Hoàng</t>
  </si>
  <si>
    <t>Bùi Thị Khánh</t>
  </si>
  <si>
    <t>Nguyễn Thị Hồng</t>
  </si>
  <si>
    <t>Hạnh</t>
  </si>
  <si>
    <t>Nguyễn Thị Yến</t>
  </si>
  <si>
    <t>Nhật</t>
  </si>
  <si>
    <t>Nguyễn Thị Hương</t>
  </si>
  <si>
    <t>Lương Ngọc</t>
  </si>
  <si>
    <t>Đông</t>
  </si>
  <si>
    <t>Bùi Quý</t>
  </si>
  <si>
    <t>Báu</t>
  </si>
  <si>
    <t>Đỗ Thị Thu</t>
  </si>
  <si>
    <t>Nguyễn Thị Ngọc</t>
  </si>
  <si>
    <t>Vân</t>
  </si>
  <si>
    <t>Tống Thị</t>
  </si>
  <si>
    <t>Diệp</t>
  </si>
  <si>
    <t>Lê Thanh</t>
  </si>
  <si>
    <t>Nguyễn Hà</t>
  </si>
  <si>
    <t>Mi</t>
  </si>
  <si>
    <t>Lại Thùy</t>
  </si>
  <si>
    <t>Phạm Mạnh</t>
  </si>
  <si>
    <t>Phạm Thị Thu</t>
  </si>
  <si>
    <t>Vũ Ngọc</t>
  </si>
  <si>
    <t>Mai</t>
  </si>
  <si>
    <t>Trịnh Khang</t>
  </si>
  <si>
    <t>Hiên</t>
  </si>
  <si>
    <t>Lã Thu</t>
  </si>
  <si>
    <t>Bùi Thị Lệ</t>
  </si>
  <si>
    <t>Mỹ</t>
  </si>
  <si>
    <t>Vũ Quang</t>
  </si>
  <si>
    <t>Lê Thị</t>
  </si>
  <si>
    <t>Khải</t>
  </si>
  <si>
    <t>Vũ Trọng</t>
  </si>
  <si>
    <t>Toàn</t>
  </si>
  <si>
    <t>Mạc Thị</t>
  </si>
  <si>
    <t>Dung</t>
  </si>
  <si>
    <t>Vương Vân</t>
  </si>
  <si>
    <t>Nhi</t>
  </si>
  <si>
    <t>Lê Trung</t>
  </si>
  <si>
    <t>Khánh</t>
  </si>
  <si>
    <t>Vương Thị Minh</t>
  </si>
  <si>
    <t>Ngô Văn</t>
  </si>
  <si>
    <t>Phúc</t>
  </si>
  <si>
    <t>Lã Huy</t>
  </si>
  <si>
    <t>Trường</t>
  </si>
  <si>
    <t>Đặng Minh</t>
  </si>
  <si>
    <t>Hiếu</t>
  </si>
  <si>
    <t>Đinh Văn</t>
  </si>
  <si>
    <t>Nguyên Viết</t>
  </si>
  <si>
    <t>Vũ Thị</t>
  </si>
  <si>
    <t>Châu</t>
  </si>
  <si>
    <t>Vũ Thị Thu</t>
  </si>
  <si>
    <t>Lưu Xuân Trường</t>
  </si>
  <si>
    <t>Lưu Thị Thương</t>
  </si>
  <si>
    <t>Ưng</t>
  </si>
  <si>
    <t>Trần Thị Minh</t>
  </si>
  <si>
    <t>Nguyễn Thị Mai</t>
  </si>
  <si>
    <t>Phạm Trúc</t>
  </si>
  <si>
    <t>Ánh</t>
  </si>
  <si>
    <t>Trần Quốc</t>
  </si>
  <si>
    <t>Trần Ngọc</t>
  </si>
  <si>
    <t>Lam</t>
  </si>
  <si>
    <t>Hoàng Việt</t>
  </si>
  <si>
    <t>Bùi Thị Minh</t>
  </si>
  <si>
    <t>Phạm Nhật</t>
  </si>
  <si>
    <t>Nguyễn Quốc</t>
  </si>
  <si>
    <t>Thái</t>
  </si>
  <si>
    <t>Vũ Thị Hồng</t>
  </si>
  <si>
    <t>Bùi Thị Quỳnh</t>
  </si>
  <si>
    <t>Như</t>
  </si>
  <si>
    <t>Hoành Anh Khánh</t>
  </si>
  <si>
    <t>Lương Khánh</t>
  </si>
  <si>
    <t>Nguyễn Phương</t>
  </si>
  <si>
    <t>Trinh</t>
  </si>
  <si>
    <t>Đào Quỳnh</t>
  </si>
  <si>
    <t>Châm</t>
  </si>
  <si>
    <t>Trần Kim</t>
  </si>
  <si>
    <t>Phạm Thị Minh</t>
  </si>
  <si>
    <t>Trần Thị Thu</t>
  </si>
  <si>
    <t>Nguyễn Hữu</t>
  </si>
  <si>
    <t>Chiến</t>
  </si>
  <si>
    <t>Phùng Mạnh</t>
  </si>
  <si>
    <t>Phạm Trọng</t>
  </si>
  <si>
    <t>Lê Văn</t>
  </si>
  <si>
    <t>Nguyễn Đăng</t>
  </si>
  <si>
    <t>Trần Thị Vân</t>
  </si>
  <si>
    <t>Nguyễn Thế</t>
  </si>
  <si>
    <t>Quyết</t>
  </si>
  <si>
    <t>Hoài</t>
  </si>
  <si>
    <t>Nguyễn Đức</t>
  </si>
  <si>
    <t>Trần Văn</t>
  </si>
  <si>
    <t>Quyền</t>
  </si>
  <si>
    <t>Nguyễn Mạnh</t>
  </si>
  <si>
    <t>Huỳnh Ngọc</t>
  </si>
  <si>
    <t>Trần Mạnh</t>
  </si>
  <si>
    <t>Tiến</t>
  </si>
  <si>
    <t>Đặng Thị</t>
  </si>
  <si>
    <t>Vũ Văn</t>
  </si>
  <si>
    <t>Đồng</t>
  </si>
  <si>
    <t>Đào Minh</t>
  </si>
  <si>
    <t>Lý</t>
  </si>
  <si>
    <t>Hồ Việt</t>
  </si>
  <si>
    <t>Vụ</t>
  </si>
  <si>
    <t>Đặng Thị Phương</t>
  </si>
  <si>
    <t>Thu</t>
  </si>
  <si>
    <t>Phạm Xuân</t>
  </si>
  <si>
    <t>Quý</t>
  </si>
  <si>
    <t>Lê Tuấn</t>
  </si>
  <si>
    <t>Trần Anh</t>
  </si>
  <si>
    <t>Tuyền</t>
  </si>
  <si>
    <t>Vũ Tùng</t>
  </si>
  <si>
    <t>Tạ Hoàng</t>
  </si>
  <si>
    <t>Hiệu</t>
  </si>
  <si>
    <t>Hoàng Huy</t>
  </si>
  <si>
    <t>Vũ</t>
  </si>
  <si>
    <t>Nguyễn Tùng</t>
  </si>
  <si>
    <t>Nguyễn Duy</t>
  </si>
  <si>
    <t>Cao Đức</t>
  </si>
  <si>
    <t>Thế</t>
  </si>
  <si>
    <t>Đinh Quang</t>
  </si>
  <si>
    <t>Thiện</t>
  </si>
  <si>
    <t>Đào Thành</t>
  </si>
  <si>
    <t>Vương</t>
  </si>
  <si>
    <t>Hoàng Đắc</t>
  </si>
  <si>
    <t>Đặng Quỳnh</t>
  </si>
  <si>
    <t>Nguyễn Vinh</t>
  </si>
  <si>
    <t>Quang</t>
  </si>
  <si>
    <t>Phùng Thị Lệ</t>
  </si>
  <si>
    <t>Quyên</t>
  </si>
  <si>
    <t>Lê Hoài</t>
  </si>
  <si>
    <t>Nguyễn Thanh</t>
  </si>
  <si>
    <t>Phạm Thị Hạnh</t>
  </si>
  <si>
    <t>Trần Thu</t>
  </si>
  <si>
    <t>Vũ Thị Phương</t>
  </si>
  <si>
    <t>Lê Thị Lan</t>
  </si>
  <si>
    <t>Nguyễn Thị Thúy</t>
  </si>
  <si>
    <t>Bùi Việt</t>
  </si>
  <si>
    <t>Nguyễn Thị Kim</t>
  </si>
  <si>
    <t>Trần Hoàng</t>
  </si>
  <si>
    <t>Ngô Thu</t>
  </si>
  <si>
    <t>Nguyễn Hoàng</t>
  </si>
  <si>
    <t>Hoàn</t>
  </si>
  <si>
    <t>Chiển</t>
  </si>
  <si>
    <t>Trần Thị Nhật</t>
  </si>
  <si>
    <t>Bùi Thế</t>
  </si>
  <si>
    <t>Cường</t>
  </si>
  <si>
    <t>Vũ Minh</t>
  </si>
  <si>
    <t>Lưu Nhất</t>
  </si>
  <si>
    <t>Nguyễn Khánh</t>
  </si>
  <si>
    <t>Lê Thị Thanh</t>
  </si>
  <si>
    <t>Trần Giang</t>
  </si>
  <si>
    <t>Đỗ Thị Minh</t>
  </si>
  <si>
    <t>Lê Thị Hải</t>
  </si>
  <si>
    <t>Hiển</t>
  </si>
  <si>
    <t>Phạm Thị Thảo</t>
  </si>
  <si>
    <t>Phạm Hoàng</t>
  </si>
  <si>
    <t>Phong</t>
  </si>
  <si>
    <t>Khoa Năng</t>
  </si>
  <si>
    <t>Lâm</t>
  </si>
  <si>
    <t>Nguyễn Huy</t>
  </si>
  <si>
    <t>Ảnh mờ, đổi ảnh</t>
  </si>
  <si>
    <t>Ảnh 2x3, đổi ảnh</t>
  </si>
  <si>
    <r>
      <rPr>
        <sz val="12"/>
        <color rgb="FFFF0000"/>
        <rFont val="Times New Roman"/>
        <family val="1"/>
      </rPr>
      <t>Lưu</t>
    </r>
    <r>
      <rPr>
        <sz val="12"/>
        <rFont val="Times New Roman"/>
        <family val="1"/>
      </rPr>
      <t xml:space="preserve"> Thị Phương</t>
    </r>
  </si>
  <si>
    <r>
      <rPr>
        <sz val="12"/>
        <color rgb="FFFF0000"/>
        <rFont val="Times New Roman"/>
        <family val="1"/>
      </rPr>
      <t>Phan</t>
    </r>
    <r>
      <rPr>
        <sz val="12"/>
        <color theme="1"/>
        <rFont val="Times New Roman"/>
        <family val="1"/>
      </rPr>
      <t xml:space="preserve"> Vũ Nhật</t>
    </r>
  </si>
  <si>
    <t>031200009805</t>
  </si>
  <si>
    <t>Loại bài thi</t>
  </si>
  <si>
    <t>Loại đối tượng</t>
  </si>
  <si>
    <t>Lấy PĐ</t>
  </si>
  <si>
    <t>TYPE 2</t>
  </si>
  <si>
    <t>TYPE 1</t>
  </si>
  <si>
    <t>TYPE 3</t>
  </si>
  <si>
    <t>PĐ sau</t>
  </si>
  <si>
    <t>Giờ thi</t>
  </si>
  <si>
    <t>Phòng thi</t>
  </si>
  <si>
    <t>Phòng 201</t>
  </si>
  <si>
    <t>Phòng 206</t>
  </si>
  <si>
    <t>Phòng 405</t>
  </si>
  <si>
    <t>Phòng 406</t>
  </si>
  <si>
    <t>Phòng 407</t>
  </si>
  <si>
    <t>Count of Tên</t>
  </si>
  <si>
    <t>Row Labels</t>
  </si>
  <si>
    <t>Grand Total</t>
  </si>
  <si>
    <t>DOB</t>
  </si>
  <si>
    <t>031955869</t>
  </si>
  <si>
    <t>031689819</t>
  </si>
  <si>
    <t>101276144</t>
  </si>
  <si>
    <t>031754352</t>
  </si>
  <si>
    <t>142728086</t>
  </si>
  <si>
    <t>031966354</t>
  </si>
  <si>
    <t>031561829</t>
  </si>
  <si>
    <t>031896988</t>
  </si>
  <si>
    <t>036096003686</t>
  </si>
  <si>
    <t>031300001933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</si>
</sst>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d\-mmm\-yy"/>
    <numFmt numFmtId="165" formatCode="_(* #,##0_);_(* \(#,##0\);_(* &quot;-&quot;??_);_(@_)"/>
  </numFmts>
  <fonts count="14" x14ac:knownFonts="1">
    <font>
      <sz val="12"/>
      <color rgb="FF000000"/>
      <name val="Times New Roman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b/>
      <sz val="19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rgb="FFC4BD97"/>
      </patternFill>
    </fill>
    <fill>
      <patternFill patternType="solid">
        <fgColor theme="0"/>
        <bgColor rgb="FF938953"/>
      </patternFill>
    </fill>
    <fill>
      <patternFill patternType="solid">
        <fgColor theme="0"/>
        <bgColor rgb="FF4F81BD"/>
      </patternFill>
    </fill>
    <fill>
      <patternFill patternType="solid">
        <fgColor theme="0"/>
        <bgColor rgb="FFD99594"/>
      </patternFill>
    </fill>
    <fill>
      <patternFill patternType="solid">
        <fgColor theme="0"/>
        <bgColor rgb="FF548DD4"/>
      </patternFill>
    </fill>
    <fill>
      <patternFill patternType="solid">
        <fgColor theme="0"/>
        <bgColor rgb="FF8DB3E2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11" fillId="0" borderId="4"/>
    <xf numFmtId="43" fontId="12" fillId="0" borderId="0" applyFont="0" applyFill="0" applyBorder="0" applyAlignment="0" applyProtection="0"/>
  </cellStyleXfs>
  <cellXfs count="168">
    <xf numFmtId="0" fontId="0" fillId="0" borderId="0" xfId="0" applyFont="1" applyAlignment="1"/>
    <xf numFmtId="0" fontId="8" fillId="2" borderId="0" xfId="0" applyFont="1" applyFill="1" applyAlignment="1">
      <alignment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" fillId="6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/>
    </xf>
    <xf numFmtId="0" fontId="1" fillId="7" borderId="4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49" fontId="3" fillId="2" borderId="5" xfId="0" quotePrefix="1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left" vertical="center" wrapText="1"/>
    </xf>
    <xf numFmtId="49" fontId="3" fillId="2" borderId="5" xfId="0" quotePrefix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1" fillId="2" borderId="5" xfId="0" quotePrefix="1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3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 wrapText="1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1" fillId="8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3" fillId="2" borderId="5" xfId="0" applyFont="1" applyFill="1" applyBorder="1" applyAlignment="1">
      <alignment vertical="center"/>
    </xf>
    <xf numFmtId="165" fontId="3" fillId="2" borderId="4" xfId="2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5" xfId="0" quotePrefix="1" applyNumberFormat="1" applyFont="1" applyFill="1" applyBorder="1" applyAlignment="1">
      <alignment horizontal="center" vertical="center"/>
    </xf>
    <xf numFmtId="0" fontId="3" fillId="2" borderId="5" xfId="0" quotePrefix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left" vertical="center" wrapText="1"/>
    </xf>
    <xf numFmtId="49" fontId="3" fillId="3" borderId="5" xfId="0" applyNumberFormat="1" applyFont="1" applyFill="1" applyBorder="1" applyAlignment="1">
      <alignment horizontal="left" vertical="center"/>
    </xf>
    <xf numFmtId="49" fontId="3" fillId="3" borderId="5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/>
    <xf numFmtId="49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49" fontId="1" fillId="2" borderId="5" xfId="1" applyNumberFormat="1" applyFont="1" applyFill="1" applyBorder="1" applyAlignment="1">
      <alignment horizontal="center" vertical="center" wrapText="1"/>
    </xf>
    <xf numFmtId="0" fontId="1" fillId="2" borderId="5" xfId="0" quotePrefix="1" applyFont="1" applyFill="1" applyBorder="1" applyAlignment="1">
      <alignment horizontal="center" vertical="center"/>
    </xf>
    <xf numFmtId="0" fontId="1" fillId="0" borderId="5" xfId="0" quotePrefix="1" applyFont="1" applyFill="1" applyBorder="1" applyAlignment="1">
      <alignment horizontal="center" vertical="center"/>
    </xf>
    <xf numFmtId="49" fontId="1" fillId="2" borderId="5" xfId="0" quotePrefix="1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49" fontId="3" fillId="11" borderId="5" xfId="0" applyNumberFormat="1" applyFont="1" applyFill="1" applyBorder="1" applyAlignment="1">
      <alignment horizontal="center" vertical="center"/>
    </xf>
    <xf numFmtId="49" fontId="3" fillId="11" borderId="5" xfId="0" quotePrefix="1" applyNumberFormat="1" applyFont="1" applyFill="1" applyBorder="1" applyAlignment="1">
      <alignment horizontal="center" vertical="center"/>
    </xf>
    <xf numFmtId="49" fontId="3" fillId="11" borderId="5" xfId="0" quotePrefix="1" applyNumberFormat="1" applyFont="1" applyFill="1" applyBorder="1" applyAlignment="1">
      <alignment horizontal="center" vertical="center" wrapText="1"/>
    </xf>
    <xf numFmtId="49" fontId="3" fillId="11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49" fontId="1" fillId="2" borderId="2" xfId="0" quotePrefix="1" applyNumberFormat="1" applyFont="1" applyFill="1" applyBorder="1" applyAlignment="1">
      <alignment horizontal="center" vertical="center" wrapText="1"/>
    </xf>
    <xf numFmtId="49" fontId="1" fillId="11" borderId="5" xfId="0" quotePrefix="1" applyNumberFormat="1" applyFont="1" applyFill="1" applyBorder="1" applyAlignment="1">
      <alignment horizontal="center" vertical="center"/>
    </xf>
    <xf numFmtId="49" fontId="1" fillId="11" borderId="5" xfId="0" quotePrefix="1" applyNumberFormat="1" applyFont="1" applyFill="1" applyBorder="1" applyAlignment="1">
      <alignment horizontal="center" vertical="center" wrapText="1"/>
    </xf>
    <xf numFmtId="49" fontId="1" fillId="11" borderId="5" xfId="0" applyNumberFormat="1" applyFont="1" applyFill="1" applyBorder="1" applyAlignment="1">
      <alignment horizontal="center" vertical="center"/>
    </xf>
    <xf numFmtId="49" fontId="1" fillId="11" borderId="5" xfId="1" quotePrefix="1" applyNumberFormat="1" applyFont="1" applyFill="1" applyBorder="1" applyAlignment="1">
      <alignment horizontal="center" vertical="center" wrapText="1"/>
    </xf>
    <xf numFmtId="49" fontId="1" fillId="2" borderId="5" xfId="1" quotePrefix="1" applyNumberFormat="1" applyFont="1" applyFill="1" applyBorder="1" applyAlignment="1">
      <alignment horizontal="center" vertical="center" wrapText="1"/>
    </xf>
    <xf numFmtId="0" fontId="1" fillId="11" borderId="5" xfId="0" quotePrefix="1" applyFont="1" applyFill="1" applyBorder="1" applyAlignment="1">
      <alignment horizontal="center" vertical="center"/>
    </xf>
    <xf numFmtId="0" fontId="0" fillId="2" borderId="0" xfId="0" applyFont="1" applyFill="1" applyAlignment="1"/>
    <xf numFmtId="165" fontId="9" fillId="2" borderId="5" xfId="2" applyNumberFormat="1" applyFont="1" applyFill="1" applyBorder="1" applyAlignment="1">
      <alignment vertical="center" wrapText="1"/>
    </xf>
    <xf numFmtId="0" fontId="0" fillId="0" borderId="5" xfId="0" applyFont="1" applyBorder="1" applyAlignment="1"/>
    <xf numFmtId="165" fontId="3" fillId="3" borderId="5" xfId="2" applyNumberFormat="1" applyFont="1" applyFill="1" applyBorder="1" applyAlignment="1">
      <alignment vertical="center"/>
    </xf>
    <xf numFmtId="165" fontId="3" fillId="3" borderId="5" xfId="2" applyNumberFormat="1" applyFont="1" applyFill="1" applyBorder="1" applyAlignment="1">
      <alignment vertical="center" wrapText="1"/>
    </xf>
    <xf numFmtId="165" fontId="3" fillId="6" borderId="5" xfId="2" applyNumberFormat="1" applyFont="1" applyFill="1" applyBorder="1" applyAlignment="1">
      <alignment vertical="center" wrapText="1"/>
    </xf>
    <xf numFmtId="165" fontId="3" fillId="2" borderId="5" xfId="2" applyNumberFormat="1" applyFont="1" applyFill="1" applyBorder="1" applyAlignment="1">
      <alignment vertical="center" wrapText="1"/>
    </xf>
    <xf numFmtId="165" fontId="3" fillId="2" borderId="5" xfId="2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wrapText="1"/>
    </xf>
    <xf numFmtId="165" fontId="3" fillId="9" borderId="5" xfId="2" applyNumberFormat="1" applyFont="1" applyFill="1" applyBorder="1" applyAlignment="1">
      <alignment vertical="center"/>
    </xf>
    <xf numFmtId="165" fontId="3" fillId="10" borderId="5" xfId="2" applyNumberFormat="1" applyFont="1" applyFill="1" applyBorder="1" applyAlignment="1">
      <alignment vertical="center"/>
    </xf>
    <xf numFmtId="165" fontId="3" fillId="5" borderId="5" xfId="2" applyNumberFormat="1" applyFont="1" applyFill="1" applyBorder="1" applyAlignment="1">
      <alignment vertical="center"/>
    </xf>
    <xf numFmtId="165" fontId="0" fillId="0" borderId="5" xfId="0" applyNumberFormat="1" applyFont="1" applyBorder="1" applyAlignment="1">
      <alignment vertical="center"/>
    </xf>
    <xf numFmtId="16" fontId="1" fillId="0" borderId="5" xfId="0" applyNumberFormat="1" applyFont="1" applyFill="1" applyBorder="1" applyAlignment="1">
      <alignment vertical="center" wrapText="1"/>
    </xf>
    <xf numFmtId="49" fontId="8" fillId="2" borderId="5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/>
    </xf>
    <xf numFmtId="49" fontId="13" fillId="11" borderId="5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49" fontId="13" fillId="2" borderId="5" xfId="0" quotePrefix="1" applyNumberFormat="1" applyFont="1" applyFill="1" applyBorder="1" applyAlignment="1">
      <alignment horizontal="center" vertical="center"/>
    </xf>
    <xf numFmtId="49" fontId="3" fillId="11" borderId="5" xfId="0" applyNumberFormat="1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 vertical="center"/>
    </xf>
    <xf numFmtId="0" fontId="11" fillId="0" borderId="5" xfId="0" applyFont="1" applyBorder="1" applyAlignment="1"/>
    <xf numFmtId="165" fontId="11" fillId="0" borderId="5" xfId="0" applyNumberFormat="1" applyFont="1" applyBorder="1" applyAlignment="1">
      <alignment vertical="center"/>
    </xf>
    <xf numFmtId="49" fontId="13" fillId="11" borderId="5" xfId="0" quotePrefix="1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2" borderId="5" xfId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vertical="center"/>
    </xf>
    <xf numFmtId="49" fontId="1" fillId="2" borderId="5" xfId="1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 wrapText="1"/>
    </xf>
    <xf numFmtId="0" fontId="1" fillId="8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6" borderId="0" xfId="0" applyFont="1" applyFill="1" applyBorder="1" applyAlignment="1">
      <alignment vertical="center" wrapText="1"/>
    </xf>
    <xf numFmtId="0" fontId="1" fillId="7" borderId="0" xfId="0" applyFont="1" applyFill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49" fontId="3" fillId="3" borderId="5" xfId="0" quotePrefix="1" applyNumberFormat="1" applyFont="1" applyFill="1" applyBorder="1" applyAlignment="1">
      <alignment horizontal="center" vertical="center" wrapText="1"/>
    </xf>
    <xf numFmtId="0" fontId="1" fillId="2" borderId="5" xfId="0" quotePrefix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0" fillId="0" borderId="0" xfId="0" applyNumberFormat="1" applyFont="1" applyAlignment="1"/>
    <xf numFmtId="0" fontId="0" fillId="0" borderId="0" xfId="0" pivotButton="1" applyFont="1" applyAlignment="1"/>
    <xf numFmtId="1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49" fontId="13" fillId="2" borderId="5" xfId="0" applyNumberFormat="1" applyFont="1" applyFill="1" applyBorder="1" applyAlignment="1">
      <alignment horizontal="center" vertical="center"/>
    </xf>
    <xf numFmtId="20" fontId="8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20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503168</xdr:colOff>
      <xdr:row>0</xdr:row>
      <xdr:rowOff>184702</xdr:rowOff>
    </xdr:from>
    <xdr:ext cx="1600200" cy="590550"/>
    <xdr:pic>
      <xdr:nvPicPr>
        <xdr:cNvPr id="2" name="image1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1818" y="184702"/>
          <a:ext cx="1600200" cy="5905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00200" cy="590550"/>
    <xdr:pic>
      <xdr:nvPicPr>
        <xdr:cNvPr id="2" name="image1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0020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600200" cy="590550"/>
    <xdr:pic>
      <xdr:nvPicPr>
        <xdr:cNvPr id="3" name="image1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00200" cy="5905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503168</xdr:colOff>
      <xdr:row>0</xdr:row>
      <xdr:rowOff>184702</xdr:rowOff>
    </xdr:from>
    <xdr:ext cx="1600200" cy="590550"/>
    <xdr:pic>
      <xdr:nvPicPr>
        <xdr:cNvPr id="2" name="image1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4168" y="184702"/>
          <a:ext cx="1600200" cy="590550"/>
        </a:xfrm>
        <a:prstGeom prst="rect">
          <a:avLst/>
        </a:prstGeom>
        <a:noFill/>
      </xdr:spPr>
    </xdr:pic>
    <xdr:clientData fLocksWithSheet="0"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ham Thi Phuong" refreshedDate="44035.429479745369" createdVersion="6" refreshedVersion="5" minRefreshableVersion="3" recordCount="244">
  <cacheSource type="worksheet">
    <worksheetSource ref="A3:O247" sheet="DS tổng"/>
  </cacheSource>
  <cacheFields count="21">
    <cacheField name="STT No." numFmtId="0">
      <sharedItems containsSemiMixedTypes="0" containsString="0" containsNumber="1" containsInteger="1" minValue="1" maxValue="244"/>
    </cacheField>
    <cacheField name="Họ và tên_x000a_Full Name" numFmtId="0">
      <sharedItems/>
    </cacheField>
    <cacheField name="Tên" numFmtId="0">
      <sharedItems/>
    </cacheField>
    <cacheField name="Ngày sinh_x000a_Date" numFmtId="0">
      <sharedItems containsMixedTypes="1" containsNumber="1" containsInteger="1" minValue="1" maxValue="30"/>
    </cacheField>
    <cacheField name="Tháng sinh_x000a_Month" numFmtId="0">
      <sharedItems containsMixedTypes="1" containsNumber="1" containsInteger="1" minValue="1" maxValue="12"/>
    </cacheField>
    <cacheField name="Năm sinh_x000a_Year" numFmtId="0">
      <sharedItems containsMixedTypes="1" containsNumber="1" containsInteger="1" minValue="1979" maxValue="2001"/>
    </cacheField>
    <cacheField name="DOB" numFmtId="14">
      <sharedItems containsSemiMixedTypes="0" containsNonDate="0" containsDate="1" containsString="0" minDate="1962-11-23T00:00:00" maxDate="2001-12-24T00:00:00"/>
    </cacheField>
    <cacheField name="Số CMND_x000a_ID Number" numFmtId="0">
      <sharedItems containsMixedTypes="1" containsNumber="1" containsInteger="1" minValue="101317001" maxValue="101317001"/>
    </cacheField>
    <cacheField name="Số CMT cũ" numFmtId="0">
      <sharedItems containsBlank="1"/>
    </cacheField>
    <cacheField name="St No" numFmtId="0">
      <sharedItems containsBlank="1" containsMixedTypes="1" containsNumber="1" containsInteger="1" minValue="52723" maxValue="85375"/>
    </cacheField>
    <cacheField name="Class" numFmtId="0">
      <sharedItems containsBlank="1"/>
    </cacheField>
    <cacheField name="Điện thoại" numFmtId="0">
      <sharedItems containsBlank="1" containsMixedTypes="1" containsNumber="1" containsInteger="1" minValue="375681416" maxValue="944898856"/>
    </cacheField>
    <cacheField name="Buổi thi" numFmtId="0">
      <sharedItems containsBlank="1"/>
    </cacheField>
    <cacheField name="Đối tượng" numFmtId="0">
      <sharedItems containsBlank="1"/>
    </cacheField>
    <cacheField name="Số hồ sơ" numFmtId="0">
      <sharedItems containsString="0" containsBlank="1" containsNumber="1" containsInteger="1" minValue="1" maxValue="72"/>
    </cacheField>
    <cacheField name="Ghi chú" numFmtId="0">
      <sharedItems containsBlank="1" containsMixedTypes="1" containsNumber="1" containsInteger="1" minValue="157" maxValue="157"/>
    </cacheField>
    <cacheField name="Ghi chú test" numFmtId="0">
      <sharedItems containsBlank="1"/>
    </cacheField>
    <cacheField name="Loại bài thi" numFmtId="0">
      <sharedItems/>
    </cacheField>
    <cacheField name="Loại đối tượng" numFmtId="0">
      <sharedItems/>
    </cacheField>
    <cacheField name="Phòng thi" numFmtId="0">
      <sharedItems containsBlank="1" count="6">
        <s v="Phòng 201"/>
        <s v="Phòng 206"/>
        <s v="Phòng 405"/>
        <s v="Phòng 406"/>
        <s v="Phòng 407"/>
        <m u="1"/>
      </sharedItems>
    </cacheField>
    <cacheField name="Giờ thi" numFmtId="20">
      <sharedItems containsSemiMixedTypes="0" containsNonDate="0" containsDate="1" containsString="0" minDate="1899-12-30T08:30:00" maxDate="1899-12-30T13:30:00" count="2">
        <d v="1899-12-30T08:30:00"/>
        <d v="1899-12-30T13:3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4">
  <r>
    <n v="1"/>
    <s v="Phạm Nhật"/>
    <s v="Anh"/>
    <n v="22"/>
    <n v="4"/>
    <n v="2000"/>
    <d v="2000-04-22T00:00:00"/>
    <s v="031300003387"/>
    <m/>
    <m/>
    <m/>
    <s v="0938590422"/>
    <s v="Sáng "/>
    <s v="THÍ SINH NGOÀI"/>
    <n v="39"/>
    <m/>
    <m/>
    <s v="Lấy PĐ"/>
    <s v="TYPE 3"/>
    <x v="0"/>
    <x v="0"/>
  </r>
  <r>
    <n v="2"/>
    <s v="Đào Quỳnh"/>
    <s v="Châm"/>
    <n v="14"/>
    <n v="8"/>
    <n v="2000"/>
    <d v="2000-08-14T00:00:00"/>
    <s v="031300010695"/>
    <m/>
    <m/>
    <m/>
    <s v="0932336941"/>
    <s v="Sáng "/>
    <s v="THÍ SINH NGOÀI"/>
    <n v="47"/>
    <m/>
    <m/>
    <s v="Lấy PĐ"/>
    <s v="TYPE 3"/>
    <x v="0"/>
    <x v="0"/>
  </r>
  <r>
    <n v="3"/>
    <s v="Bùi Đức"/>
    <s v="Đạt"/>
    <n v="23"/>
    <n v="10"/>
    <n v="1998"/>
    <d v="1998-10-23T00:00:00"/>
    <s v="031098003560"/>
    <m/>
    <m/>
    <m/>
    <s v="0397915725"/>
    <s v="Sáng "/>
    <s v="THÍ SINH NGOÀI"/>
    <n v="36"/>
    <m/>
    <m/>
    <s v="Lấy PĐ"/>
    <s v="TYPE 3"/>
    <x v="0"/>
    <x v="0"/>
  </r>
  <r>
    <n v="4"/>
    <s v="Vũ Thị Hồng"/>
    <s v="Duyên"/>
    <n v="2"/>
    <n v="10"/>
    <n v="2000"/>
    <d v="2000-10-02T00:00:00"/>
    <s v="031300002274"/>
    <m/>
    <m/>
    <m/>
    <s v="0353243674"/>
    <s v="Sáng "/>
    <s v="THÍ SINH NGOÀI"/>
    <n v="41"/>
    <m/>
    <m/>
    <s v="Lấy PĐ"/>
    <s v="TYPE 3"/>
    <x v="0"/>
    <x v="0"/>
  </r>
  <r>
    <n v="5"/>
    <s v="Phạm Thị Minh"/>
    <s v="Hiền"/>
    <n v="13"/>
    <n v="1"/>
    <n v="1999"/>
    <d v="1999-01-13T00:00:00"/>
    <s v="032015372"/>
    <m/>
    <m/>
    <m/>
    <s v="0898092199"/>
    <s v="Sáng "/>
    <s v="THÍ SINH NGOÀI"/>
    <n v="49"/>
    <m/>
    <m/>
    <s v="Lấy PĐ"/>
    <s v="TYPE 3"/>
    <x v="0"/>
    <x v="0"/>
  </r>
  <r>
    <n v="6"/>
    <s v="Trần Quốc"/>
    <s v="Hưng"/>
    <n v="22"/>
    <n v="5"/>
    <n v="2000"/>
    <d v="2000-05-22T00:00:00"/>
    <s v="031200006899"/>
    <m/>
    <m/>
    <m/>
    <s v="0702287890"/>
    <s v="Sáng "/>
    <s v="THÍ SINH NGOÀI"/>
    <n v="32"/>
    <m/>
    <m/>
    <s v="Lấy PĐ"/>
    <s v="TYPE 3"/>
    <x v="0"/>
    <x v="0"/>
  </r>
  <r>
    <n v="7"/>
    <s v="Bùi Thị Minh"/>
    <s v="Huyền"/>
    <n v="7"/>
    <n v="1"/>
    <n v="1997"/>
    <d v="1997-01-07T00:00:00"/>
    <s v="031197000044"/>
    <m/>
    <m/>
    <m/>
    <s v="0916070197"/>
    <s v="Sáng "/>
    <s v="THÍ SINH NGOÀI"/>
    <n v="37"/>
    <m/>
    <m/>
    <s v="Lấy PĐ"/>
    <s v="TYPE 3"/>
    <x v="0"/>
    <x v="0"/>
  </r>
  <r>
    <n v="8"/>
    <s v="Phạm Trúc"/>
    <s v="Lam"/>
    <n v="22"/>
    <n v="10"/>
    <n v="2001"/>
    <d v="2001-10-22T00:00:00"/>
    <s v="031301007908"/>
    <m/>
    <m/>
    <m/>
    <s v="0936440172"/>
    <s v="Sáng "/>
    <s v="THÍ SINH NGOÀI"/>
    <n v="34"/>
    <m/>
    <m/>
    <s v="Lấy PĐ"/>
    <s v="TYPE 3"/>
    <x v="0"/>
    <x v="0"/>
  </r>
  <r>
    <n v="9"/>
    <s v="Hoành Anh Khánh"/>
    <s v="Linh"/>
    <n v="11"/>
    <n v="2"/>
    <n v="2001"/>
    <d v="2001-02-11T00:00:00"/>
    <s v="031301000576"/>
    <m/>
    <m/>
    <m/>
    <s v="0388475334"/>
    <s v="Sáng "/>
    <s v="THÍ SINH NGOÀI"/>
    <n v="44"/>
    <m/>
    <m/>
    <s v="Lấy PĐ"/>
    <s v="TYPE 3"/>
    <x v="0"/>
    <x v="0"/>
  </r>
  <r>
    <n v="10"/>
    <s v="Lương Khánh"/>
    <s v="Linh"/>
    <n v="19"/>
    <n v="12"/>
    <n v="2001"/>
    <d v="2001-12-19T00:00:00"/>
    <s v="031301005990"/>
    <m/>
    <m/>
    <m/>
    <s v="0901507824"/>
    <s v="Sáng "/>
    <s v="THÍ SINH NGOÀI"/>
    <n v="45"/>
    <m/>
    <s v="Ảnh scan, đổi ảnh"/>
    <s v="Lấy PĐ"/>
    <s v="TYPE 3"/>
    <x v="0"/>
    <x v="0"/>
  </r>
  <r>
    <n v="11"/>
    <s v="Bùi Thị Lan"/>
    <s v="Anh"/>
    <s v="08"/>
    <s v="12"/>
    <s v="1998"/>
    <d v="1998-12-08T00:00:00"/>
    <s v="031198006292"/>
    <m/>
    <s v="67012"/>
    <s v="KTN57ĐH"/>
    <n v="375681416"/>
    <s v=""/>
    <s v="SV Hàng Hải"/>
    <n v="24"/>
    <m/>
    <m/>
    <s v="Lấy PĐ"/>
    <s v="TYPE 2"/>
    <x v="0"/>
    <x v="0"/>
  </r>
  <r>
    <n v="12"/>
    <s v="Phạm Minh"/>
    <s v="Đức"/>
    <s v="31"/>
    <s v="01"/>
    <s v="1996"/>
    <d v="1996-01-31T00:00:00"/>
    <s v="031096000541"/>
    <m/>
    <s v="55445"/>
    <s v="ĐKT55ĐH3"/>
    <s v="0948631896"/>
    <s v=""/>
    <s v="SV Hàng Hải"/>
    <n v="8"/>
    <m/>
    <m/>
    <s v="Lấy PĐ"/>
    <s v="TYPE 2"/>
    <x v="0"/>
    <x v="0"/>
  </r>
  <r>
    <n v="13"/>
    <s v="Lê Anh"/>
    <s v="Duy"/>
    <s v="23"/>
    <s v="03"/>
    <s v="2000"/>
    <d v="2000-03-23T00:00:00"/>
    <s v="031200009805"/>
    <m/>
    <s v="77515"/>
    <s v="KPM59ĐH"/>
    <s v="0376131935"/>
    <s v=""/>
    <s v="SV Hàng Hải"/>
    <n v="33"/>
    <m/>
    <m/>
    <s v="Lấy PĐ"/>
    <s v="TYPE 2"/>
    <x v="0"/>
    <x v="0"/>
  </r>
  <r>
    <n v="14"/>
    <s v="Đỗ Thị"/>
    <s v="Hảo"/>
    <s v="02"/>
    <s v="05"/>
    <s v="2001"/>
    <d v="2001-05-02T00:00:00"/>
    <s v="031301001513"/>
    <m/>
    <n v="83003"/>
    <s v="LQC60-ĐH"/>
    <s v="0828870855"/>
    <s v=""/>
    <s v="SV Hàng Hải"/>
    <n v="11"/>
    <m/>
    <m/>
    <s v="Lấy PĐ"/>
    <s v="TYPE 2"/>
    <x v="0"/>
    <x v="0"/>
  </r>
  <r>
    <n v="15"/>
    <s v="Đào Minh"/>
    <s v="Hiếu"/>
    <s v="24"/>
    <s v="08"/>
    <s v="1999"/>
    <d v="1999-08-24T00:00:00"/>
    <s v="031099001228"/>
    <m/>
    <s v="9823"/>
    <s v="KTD58"/>
    <s v="0965578048"/>
    <s v=""/>
    <s v="SV Hàng Hải"/>
    <m/>
    <m/>
    <m/>
    <s v="Lấy PĐ"/>
    <s v="TYPE 2"/>
    <x v="0"/>
    <x v="0"/>
  </r>
  <r>
    <n v="16"/>
    <s v="Bùi Thu"/>
    <s v="Hương"/>
    <s v="04"/>
    <s v="12"/>
    <s v="2001"/>
    <d v="2001-12-04T00:00:00"/>
    <s v="031301005000"/>
    <m/>
    <n v="83321"/>
    <s v="QKD60-ĐH"/>
    <s v="0914290080"/>
    <s v=""/>
    <s v="SV Hàng Hải"/>
    <n v="12"/>
    <m/>
    <m/>
    <s v="Lấy PĐ"/>
    <s v="TYPE 2"/>
    <x v="0"/>
    <x v="0"/>
  </r>
  <r>
    <n v="17"/>
    <s v="Hoàng Thị"/>
    <s v="Lương"/>
    <s v="04"/>
    <s v="01"/>
    <s v="1997"/>
    <d v="1997-01-04T00:00:00"/>
    <s v="032004840"/>
    <m/>
    <n v="67782"/>
    <m/>
    <s v="0989170948"/>
    <s v=""/>
    <s v="SV Hàng Hải"/>
    <n v="39"/>
    <m/>
    <m/>
    <s v="Lấy PĐ"/>
    <s v="TYPE 2"/>
    <x v="0"/>
    <x v="0"/>
  </r>
  <r>
    <n v="18"/>
    <s v="Trần Thị Bích"/>
    <s v="Ngân"/>
    <s v="15"/>
    <s v="8"/>
    <s v="1998"/>
    <d v="1998-08-15T00:00:00"/>
    <s v="031970360"/>
    <m/>
    <s v="69919"/>
    <s v="KTB57ĐH"/>
    <s v="0869785296"/>
    <s v=""/>
    <s v="SV Hàng Hải"/>
    <n v="32"/>
    <m/>
    <m/>
    <s v="Lấy PĐ"/>
    <s v="TYPE 2"/>
    <x v="0"/>
    <x v="0"/>
  </r>
  <r>
    <n v="19"/>
    <s v="Hoàng Văn"/>
    <s v="Nguyên"/>
    <s v="01"/>
    <s v="03"/>
    <s v="1994"/>
    <d v="1994-03-01T00:00:00"/>
    <s v="031094005795"/>
    <m/>
    <s v="55686"/>
    <s v="MKT55-ĐH2"/>
    <s v="0962333661"/>
    <s v=""/>
    <s v="SV Hàng Hải"/>
    <n v="18"/>
    <m/>
    <m/>
    <s v="Lấy PĐ"/>
    <s v="TYPE 2"/>
    <x v="0"/>
    <x v="0"/>
  </r>
  <r>
    <n v="20"/>
    <s v="Phạm Thị Hà"/>
    <s v="Phương"/>
    <s v="09"/>
    <s v="12"/>
    <s v="2000"/>
    <d v="2000-12-09T00:00:00"/>
    <s v="036300000258"/>
    <m/>
    <s v="79464"/>
    <s v="LHH59ĐH"/>
    <s v="0858595150"/>
    <s v=""/>
    <s v="SV Hàng Hải"/>
    <n v="18"/>
    <m/>
    <s v="2 ảnh khác nhau, đổi ảnh"/>
    <s v="Lấy PĐ"/>
    <s v="TYPE 2"/>
    <x v="0"/>
    <x v="0"/>
  </r>
  <r>
    <n v="21"/>
    <s v="Nguyễn Thị"/>
    <s v="Quỳnh"/>
    <s v="12"/>
    <s v="01"/>
    <s v="2001"/>
    <d v="2001-01-12T00:00:00"/>
    <s v="031301008836"/>
    <m/>
    <s v="84642"/>
    <s v="KTB60-ĐH"/>
    <s v="0919233037"/>
    <s v=""/>
    <s v="SV Hàng Hải"/>
    <n v="10"/>
    <m/>
    <m/>
    <s v="Lấy PĐ"/>
    <s v="TYPE 2"/>
    <x v="0"/>
    <x v="0"/>
  </r>
  <r>
    <n v="22"/>
    <s v="Vũ Thị Như"/>
    <s v="Quỳnh"/>
    <s v="09"/>
    <s v="09"/>
    <s v="2001"/>
    <d v="2001-09-09T00:00:00"/>
    <s v="031301004347"/>
    <m/>
    <s v="84661"/>
    <s v="QKT60-ĐH"/>
    <s v="0375960798"/>
    <s v=""/>
    <s v="SV Hàng Hải"/>
    <n v="24"/>
    <m/>
    <m/>
    <s v="Lấy PĐ"/>
    <s v="TYPE 2"/>
    <x v="0"/>
    <x v="0"/>
  </r>
  <r>
    <n v="23"/>
    <s v="Phạm Ngọc"/>
    <s v="Quỳnh"/>
    <s v="13"/>
    <s v="09"/>
    <s v="1998"/>
    <d v="1998-09-13T00:00:00"/>
    <s v="031198006286"/>
    <m/>
    <s v="69445"/>
    <s v="KTN57ĐH"/>
    <s v="0949627298"/>
    <s v=""/>
    <s v="SV Hàng Hải"/>
    <n v="6"/>
    <m/>
    <s v="Ảnh in, đổi ảnh"/>
    <s v="Lấy PĐ"/>
    <s v="TYPE 2"/>
    <x v="0"/>
    <x v="0"/>
  </r>
  <r>
    <n v="24"/>
    <s v="Đoàn Thu"/>
    <s v="Thảo"/>
    <s v="14"/>
    <s v="12"/>
    <s v="2000"/>
    <d v="2000-12-14T00:00:00"/>
    <s v="034300011563"/>
    <m/>
    <s v="84905"/>
    <s v="KTN50-ĐH"/>
    <s v="0368034902"/>
    <s v=""/>
    <s v="SV Hàng Hải"/>
    <n v="1"/>
    <m/>
    <m/>
    <s v="Lấy PĐ"/>
    <s v="TYPE 2"/>
    <x v="0"/>
    <x v="0"/>
  </r>
  <r>
    <n v="25"/>
    <s v="Hoàng Thanh"/>
    <s v="Tùng"/>
    <s v="9"/>
    <s v="6"/>
    <s v="1996"/>
    <d v="1996-06-09T00:00:00"/>
    <n v="101317001"/>
    <m/>
    <s v="67949"/>
    <s v="MKT57CD"/>
    <s v="0971263310"/>
    <s v=""/>
    <s v="SV Hàng Hải"/>
    <n v="34"/>
    <m/>
    <m/>
    <s v="Lấy PĐ"/>
    <s v="TYPE 2"/>
    <x v="0"/>
    <x v="0"/>
  </r>
  <r>
    <n v="26"/>
    <s v="Dương Thị Hồng"/>
    <s v="Tươi"/>
    <s v="18"/>
    <s v="12"/>
    <s v="2001"/>
    <d v="2001-12-18T00:00:00"/>
    <s v="031301002230"/>
    <m/>
    <s v="85452"/>
    <s v="QKT60-ĐH"/>
    <s v="0528382703"/>
    <s v=""/>
    <s v="SV Hàng Hải"/>
    <n v="8"/>
    <m/>
    <m/>
    <s v="Lấy PĐ"/>
    <s v="TYPE 2"/>
    <x v="0"/>
    <x v="0"/>
  </r>
  <r>
    <n v="27"/>
    <s v="Nguyễn Hữu"/>
    <s v="Linh"/>
    <n v="7"/>
    <n v="6"/>
    <n v="2000"/>
    <d v="2000-06-07T00:00:00"/>
    <s v="031200007131"/>
    <m/>
    <m/>
    <m/>
    <s v="0367329616"/>
    <s v="Sáng "/>
    <s v="THÍ SINH NGOÀI"/>
    <n v="51"/>
    <m/>
    <m/>
    <s v="Lấy PĐ"/>
    <s v="TYPE 3"/>
    <x v="1"/>
    <x v="0"/>
  </r>
  <r>
    <n v="28"/>
    <s v="Trần Kim"/>
    <s v="Ngọc"/>
    <n v="1"/>
    <n v="12"/>
    <n v="2000"/>
    <d v="2000-12-01T00:00:00"/>
    <s v="031300001933"/>
    <m/>
    <m/>
    <m/>
    <s v="0983623601"/>
    <s v="Sáng "/>
    <s v="THÍ SINH NGOÀI"/>
    <n v="48"/>
    <m/>
    <m/>
    <s v="Lấy PĐ"/>
    <s v="TYPE 3"/>
    <x v="1"/>
    <x v="0"/>
  </r>
  <r>
    <n v="29"/>
    <s v="Bùi Thị Minh"/>
    <s v="Phương"/>
    <n v="2"/>
    <n v="8"/>
    <n v="2000"/>
    <d v="2000-08-02T00:00:00"/>
    <s v="031300002630"/>
    <m/>
    <m/>
    <m/>
    <s v="0923125205"/>
    <s v="Sáng "/>
    <s v="THÍ SINH NGOÀI"/>
    <n v="42"/>
    <m/>
    <m/>
    <s v="Lấy PĐ"/>
    <s v="TYPE 3"/>
    <x v="1"/>
    <x v="0"/>
  </r>
  <r>
    <n v="30"/>
    <s v="Nguyễn Thị"/>
    <s v="Quỳnh"/>
    <n v="10"/>
    <n v="8"/>
    <n v="1998"/>
    <d v="1998-08-10T00:00:00"/>
    <s v="036198002365"/>
    <m/>
    <m/>
    <m/>
    <s v="0346177666"/>
    <s v="Sáng "/>
    <s v="THÍ SINH NGOÀI"/>
    <n v="30"/>
    <m/>
    <m/>
    <s v="Lấy PĐ"/>
    <s v="TYPE 3"/>
    <x v="1"/>
    <x v="0"/>
  </r>
  <r>
    <n v="31"/>
    <s v="Nguyễn Thị Minh"/>
    <s v="Tâm"/>
    <n v="6"/>
    <n v="9"/>
    <n v="2000"/>
    <d v="2000-09-06T00:00:00"/>
    <s v="031300003363"/>
    <m/>
    <m/>
    <m/>
    <s v="0782274137"/>
    <s v="Sáng "/>
    <s v="THÍ SINH NGOÀI"/>
    <n v="38"/>
    <m/>
    <m/>
    <s v="Lấy PĐ"/>
    <s v="TYPE 3"/>
    <x v="1"/>
    <x v="0"/>
  </r>
  <r>
    <n v="32"/>
    <s v="Nguyễn Quốc"/>
    <s v="Thái"/>
    <n v="4"/>
    <n v="3"/>
    <n v="2000"/>
    <d v="2000-03-04T00:00:00"/>
    <s v="031200000143"/>
    <m/>
    <m/>
    <m/>
    <s v="0769751939"/>
    <s v="Sáng "/>
    <s v="THÍ SINH NGOÀI"/>
    <n v="40"/>
    <m/>
    <m/>
    <s v="Lấy PĐ"/>
    <s v="TYPE 3"/>
    <x v="1"/>
    <x v="0"/>
  </r>
  <r>
    <n v="33"/>
    <s v="Nguyễn Phương"/>
    <s v="Trinh"/>
    <n v="22"/>
    <n v="10"/>
    <n v="2000"/>
    <d v="2000-10-22T00:00:00"/>
    <s v="031300009702"/>
    <m/>
    <m/>
    <m/>
    <s v="0971776335"/>
    <s v="Sáng "/>
    <s v="THÍ SINH NGOÀI"/>
    <n v="46"/>
    <m/>
    <m/>
    <s v="Lấy PĐ"/>
    <s v="TYPE 3"/>
    <x v="1"/>
    <x v="0"/>
  </r>
  <r>
    <n v="34"/>
    <s v="Nguyễn Hà Hải"/>
    <s v="Nam"/>
    <n v="23"/>
    <n v="2"/>
    <n v="1997"/>
    <d v="1997-02-23T00:00:00"/>
    <s v="031097004457"/>
    <m/>
    <n v="64003"/>
    <s v="KDM56ĐH"/>
    <s v="0348017303"/>
    <s v="Sáng"/>
    <s v="SV Hàng Hải"/>
    <n v="40"/>
    <m/>
    <m/>
    <s v="Lấy PĐ"/>
    <s v="TYPE 2"/>
    <x v="1"/>
    <x v="0"/>
  </r>
  <r>
    <n v="35"/>
    <s v="Bùi Minh"/>
    <s v="Tuấn"/>
    <s v="9"/>
    <s v="2"/>
    <s v="1996"/>
    <d v="1996-02-09T00:00:00"/>
    <s v="031966987"/>
    <s v="C5511791"/>
    <s v="55982"/>
    <s v="LHH56-DH"/>
    <s v="0793292710"/>
    <s v="Sáng"/>
    <s v="SV Hàng Hải"/>
    <n v="30"/>
    <m/>
    <m/>
    <s v="Lấy PĐ"/>
    <s v="TYPE 2"/>
    <x v="1"/>
    <x v="0"/>
  </r>
  <r>
    <n v="36"/>
    <s v="Nguyễn Thị Mai"/>
    <s v="Anh"/>
    <n v="23"/>
    <n v="12"/>
    <n v="2001"/>
    <d v="2001-12-23T00:00:00"/>
    <s v="031301007068"/>
    <m/>
    <m/>
    <m/>
    <s v="0353699901"/>
    <s v="Sáng"/>
    <s v="THÍ SINH NGOÀI"/>
    <n v="28"/>
    <m/>
    <m/>
    <s v="Lấy PĐ"/>
    <s v="TYPE 3"/>
    <x v="1"/>
    <x v="0"/>
  </r>
  <r>
    <n v="37"/>
    <s v="Nguyễn Ngọc"/>
    <s v="Yến"/>
    <s v="17"/>
    <s v="06"/>
    <s v="2001"/>
    <d v="2001-06-17T00:00:00"/>
    <s v="031301002801"/>
    <m/>
    <s v="85640"/>
    <s v="QKT60-ĐH"/>
    <s v="0943472498"/>
    <s v=""/>
    <s v="SV Hàng Hải"/>
    <n v="6"/>
    <m/>
    <m/>
    <s v="Lấy PĐ"/>
    <s v="TYPE 2"/>
    <x v="1"/>
    <x v="0"/>
  </r>
  <r>
    <n v="38"/>
    <s v="Phạm Việt"/>
    <s v="An"/>
    <s v="30"/>
    <s v="01"/>
    <s v="1991"/>
    <d v="1991-01-30T00:00:00"/>
    <s v="031596848"/>
    <s v="C2850809"/>
    <m/>
    <m/>
    <s v="0363823942"/>
    <s v=""/>
    <s v="THÍ SINH NGOÀI"/>
    <n v="12"/>
    <m/>
    <m/>
    <s v="Lấy PĐ"/>
    <s v="TYPE 3"/>
    <x v="1"/>
    <x v="0"/>
  </r>
  <r>
    <n v="39"/>
    <s v="Dương Thị Tú"/>
    <s v="Anh"/>
    <s v="28"/>
    <s v="08"/>
    <s v="1998"/>
    <d v="1998-08-28T00:00:00"/>
    <s v="031966618"/>
    <m/>
    <m/>
    <m/>
    <s v="0934318041"/>
    <s v=""/>
    <s v="THÍ SINH NGOÀI"/>
    <n v="17"/>
    <m/>
    <m/>
    <s v="Lấy PĐ"/>
    <s v="TYPE 3"/>
    <x v="1"/>
    <x v="0"/>
  </r>
  <r>
    <n v="40"/>
    <s v="Trần Vân"/>
    <s v="Anh"/>
    <s v="12"/>
    <s v="12"/>
    <s v="2000"/>
    <d v="2000-12-12T00:00:00"/>
    <s v="031300005384"/>
    <m/>
    <m/>
    <m/>
    <s v="0788474666"/>
    <s v=""/>
    <s v="THÍ SINH NGOÀI"/>
    <n v="11"/>
    <m/>
    <m/>
    <s v="Lấy PĐ"/>
    <s v="TYPE 3"/>
    <x v="1"/>
    <x v="0"/>
  </r>
  <r>
    <n v="41"/>
    <s v="Nguyễn Quỳnh"/>
    <s v="Chi"/>
    <s v="24"/>
    <s v="10"/>
    <s v="2001"/>
    <d v="2001-10-24T00:00:00"/>
    <s v="031301002134"/>
    <m/>
    <m/>
    <m/>
    <s v="0879157194"/>
    <s v=""/>
    <s v="THÍ SINH NGOÀI"/>
    <n v="25"/>
    <m/>
    <m/>
    <s v="Lấy PĐ"/>
    <s v="TYPE 3"/>
    <x v="1"/>
    <x v="0"/>
  </r>
  <r>
    <n v="42"/>
    <s v="Phạm Thị"/>
    <s v="Chúc"/>
    <s v="17"/>
    <s v="05"/>
    <s v="1997"/>
    <d v="1997-05-17T00:00:00"/>
    <s v="031946738"/>
    <m/>
    <m/>
    <m/>
    <s v="0373792687"/>
    <s v=""/>
    <s v="THÍ SINH NGOÀI"/>
    <n v="23"/>
    <m/>
    <m/>
    <s v="Lấy PĐ"/>
    <s v="TYPE 3"/>
    <x v="1"/>
    <x v="0"/>
  </r>
  <r>
    <n v="43"/>
    <s v="Nguyễn Tất"/>
    <s v="Đạt"/>
    <n v="26"/>
    <s v="11"/>
    <s v="1993"/>
    <d v="1993-11-26T00:00:00"/>
    <s v="031858207"/>
    <m/>
    <m/>
    <m/>
    <s v="0389256510"/>
    <s v=""/>
    <s v="THÍ SINH NGOÀI"/>
    <n v="2"/>
    <m/>
    <m/>
    <s v="Lấy PĐ"/>
    <s v="TYPE 3"/>
    <x v="1"/>
    <x v="0"/>
  </r>
  <r>
    <n v="44"/>
    <s v="Tô"/>
    <s v="Duy"/>
    <s v="1"/>
    <s v="9"/>
    <s v="1990"/>
    <d v="1990-09-01T00:00:00"/>
    <s v="031090006950"/>
    <s v="031561829"/>
    <m/>
    <m/>
    <s v="0347408502"/>
    <s v=""/>
    <s v="THÍ SINH NGOÀI"/>
    <n v="38"/>
    <m/>
    <m/>
    <s v="Lấy PĐ"/>
    <s v="TYPE 3"/>
    <x v="1"/>
    <x v="0"/>
  </r>
  <r>
    <n v="45"/>
    <s v="Trần Thị"/>
    <s v="Duyên"/>
    <s v="13"/>
    <s v="04"/>
    <s v="1995"/>
    <d v="1995-04-13T00:00:00"/>
    <s v="142750707"/>
    <m/>
    <m/>
    <m/>
    <s v="0906199514"/>
    <s v=""/>
    <s v="THÍ SINH NGOÀI"/>
    <n v="30"/>
    <m/>
    <m/>
    <s v="Lấy PĐ"/>
    <s v="TYPE 3"/>
    <x v="1"/>
    <x v="0"/>
  </r>
  <r>
    <n v="46"/>
    <s v="Nguyễn Thị"/>
    <s v="Giang"/>
    <s v="04"/>
    <s v="07"/>
    <s v="1998"/>
    <d v="1998-07-04T00:00:00"/>
    <s v="031198003320"/>
    <m/>
    <m/>
    <m/>
    <m/>
    <s v=""/>
    <s v="THÍ SINH NGOÀI"/>
    <n v="7"/>
    <m/>
    <m/>
    <s v="Lấy PĐ"/>
    <s v="TYPE 3"/>
    <x v="1"/>
    <x v="0"/>
  </r>
  <r>
    <n v="47"/>
    <s v="Nguyễn Thị Minh"/>
    <s v="Hằng"/>
    <s v="14"/>
    <s v="07"/>
    <s v="1999"/>
    <d v="1999-07-14T00:00:00"/>
    <s v="032000724"/>
    <m/>
    <m/>
    <m/>
    <s v="0362564799"/>
    <s v=""/>
    <s v="THÍ SINH NGOÀI"/>
    <n v="27"/>
    <m/>
    <s v="Ảnh mờ, đổi ảnh"/>
    <s v="Lấy PĐ"/>
    <s v="TYPE 3"/>
    <x v="1"/>
    <x v="0"/>
  </r>
  <r>
    <n v="48"/>
    <s v="Đặng Thái"/>
    <s v="Hoàng"/>
    <s v="09"/>
    <s v="08"/>
    <s v="1998"/>
    <d v="1998-08-09T00:00:00"/>
    <s v="026098001369"/>
    <m/>
    <m/>
    <m/>
    <s v="0325204411"/>
    <s v=""/>
    <s v="THÍ SINH NGOÀI"/>
    <n v="40"/>
    <m/>
    <m/>
    <s v="Lấy PĐ"/>
    <s v="TYPE 3"/>
    <x v="1"/>
    <x v="0"/>
  </r>
  <r>
    <n v="49"/>
    <s v="Nguyễn Thị"/>
    <s v="Huệ"/>
    <s v="14"/>
    <s v="10"/>
    <s v="1997"/>
    <d v="1997-10-14T00:00:00"/>
    <s v="142776110"/>
    <m/>
    <m/>
    <m/>
    <s v="0356689369"/>
    <s v=""/>
    <s v="THÍ SINH NGOÀI"/>
    <n v="35"/>
    <m/>
    <m/>
    <s v="Lấy PĐ"/>
    <s v="TYPE 3"/>
    <x v="0"/>
    <x v="1"/>
  </r>
  <r>
    <n v="50"/>
    <s v="Phạm Thị"/>
    <s v="Hương"/>
    <n v="19"/>
    <s v="01"/>
    <s v="1996"/>
    <d v="1996-01-19T00:00:00"/>
    <s v="030196003318"/>
    <s v="142728086"/>
    <m/>
    <m/>
    <s v="0352797643"/>
    <s v=""/>
    <s v="THÍ SINH NGOÀI"/>
    <n v="2"/>
    <m/>
    <m/>
    <s v="Lấy PĐ"/>
    <s v="TYPE 3"/>
    <x v="1"/>
    <x v="0"/>
  </r>
  <r>
    <n v="51"/>
    <s v="Nguyễn Thị"/>
    <s v="Ánh"/>
    <n v="1"/>
    <n v="3"/>
    <n v="2001"/>
    <d v="2001-03-01T00:00:00"/>
    <s v="036301001294"/>
    <m/>
    <m/>
    <m/>
    <s v="0387556598"/>
    <s v="Sáng"/>
    <s v="THÍ SINH NGOÀI"/>
    <n v="31"/>
    <m/>
    <m/>
    <s v="Lấy PĐ"/>
    <s v="TYPE 3"/>
    <x v="2"/>
    <x v="0"/>
  </r>
  <r>
    <n v="52"/>
    <s v="Nguyễn Văn"/>
    <s v="Dũng"/>
    <s v="08"/>
    <s v="01"/>
    <s v="1973"/>
    <d v="1973-01-08T00:00:00"/>
    <s v="C7144214"/>
    <s v="030871711"/>
    <m/>
    <m/>
    <s v="0913523361"/>
    <s v="Sáng"/>
    <s v="THÍ SINH NGOÀI"/>
    <n v="4"/>
    <m/>
    <m/>
    <s v="Lấy PĐ"/>
    <s v="TYPE 3"/>
    <x v="2"/>
    <x v="0"/>
  </r>
  <r>
    <n v="53"/>
    <s v="Hoàng Việt"/>
    <s v="Dũng"/>
    <n v="16"/>
    <n v="10"/>
    <n v="1997"/>
    <d v="1997-10-16T00:00:00"/>
    <s v="031933134"/>
    <m/>
    <m/>
    <m/>
    <s v="0888161097"/>
    <s v="Sáng"/>
    <s v="THÍ SINH NGOÀI"/>
    <n v="35"/>
    <m/>
    <m/>
    <s v="Lấy PĐ"/>
    <s v="TYPE 3"/>
    <x v="2"/>
    <x v="0"/>
  </r>
  <r>
    <n v="54"/>
    <s v="Đặng Minh"/>
    <s v="Hiếu"/>
    <n v="12"/>
    <n v="10"/>
    <n v="1998"/>
    <d v="1998-10-12T00:00:00"/>
    <s v="031993772"/>
    <m/>
    <m/>
    <m/>
    <s v="0793291766"/>
    <s v="Sáng"/>
    <s v="THÍ SINH NGOÀI"/>
    <n v="15"/>
    <m/>
    <m/>
    <s v="Lấy PĐ"/>
    <s v="TYPE 3"/>
    <x v="2"/>
    <x v="0"/>
  </r>
  <r>
    <n v="55"/>
    <s v="Lê Sơn"/>
    <s v="Hùng"/>
    <n v="7"/>
    <n v="3"/>
    <n v="1979"/>
    <d v="1979-03-07T00:00:00"/>
    <s v="022079000790"/>
    <m/>
    <m/>
    <m/>
    <s v="0912008768"/>
    <s v="Sáng"/>
    <s v="THÍ SINH NGOÀI"/>
    <n v="42"/>
    <m/>
    <m/>
    <s v="Lấy PĐ"/>
    <s v="TYPE 3"/>
    <x v="2"/>
    <x v="0"/>
  </r>
  <r>
    <n v="56"/>
    <s v="Phạm Trung"/>
    <s v="Kiên"/>
    <n v="19"/>
    <n v="4"/>
    <n v="2001"/>
    <d v="2001-04-19T00:00:00"/>
    <s v="036201008357"/>
    <m/>
    <m/>
    <m/>
    <s v="0943385955"/>
    <s v="Sáng"/>
    <s v="THÍ SINH NGOÀI"/>
    <n v="14"/>
    <m/>
    <m/>
    <s v="Lấy PĐ"/>
    <s v="TYPE 3"/>
    <x v="2"/>
    <x v="0"/>
  </r>
  <r>
    <n v="57"/>
    <s v="Phạm Trúc"/>
    <s v="Linh"/>
    <n v="22"/>
    <n v="10"/>
    <n v="2001"/>
    <d v="2001-10-22T00:00:00"/>
    <s v="031301007896"/>
    <m/>
    <m/>
    <m/>
    <s v="0936446573"/>
    <s v="Sáng"/>
    <s v="THÍ SINH NGOÀI"/>
    <n v="29"/>
    <m/>
    <m/>
    <s v="Lấy PĐ"/>
    <s v="TYPE 3"/>
    <x v="2"/>
    <x v="0"/>
  </r>
  <r>
    <n v="58"/>
    <s v="Trần Ngọc"/>
    <s v="Linh"/>
    <n v="14"/>
    <n v="12"/>
    <n v="1997"/>
    <d v="1997-12-14T00:00:00"/>
    <s v="034097001517"/>
    <m/>
    <m/>
    <m/>
    <s v="0969900321"/>
    <s v="Sáng"/>
    <s v="THÍ SINH NGOÀI"/>
    <n v="33"/>
    <m/>
    <m/>
    <s v="Lấy PĐ"/>
    <s v="TYPE 3"/>
    <x v="2"/>
    <x v="0"/>
  </r>
  <r>
    <n v="59"/>
    <s v="Bùi Thị Quỳnh"/>
    <s v="Như"/>
    <n v="1"/>
    <n v="1"/>
    <n v="1999"/>
    <d v="1999-01-01T00:00:00"/>
    <s v="031199000665"/>
    <m/>
    <m/>
    <m/>
    <s v="0975021606"/>
    <s v="Sáng"/>
    <s v="THÍ SINH NGOÀI"/>
    <n v="43"/>
    <m/>
    <m/>
    <s v="Lấy PĐ"/>
    <s v="TYPE 3"/>
    <x v="2"/>
    <x v="0"/>
  </r>
  <r>
    <n v="60"/>
    <s v="Ngô Văn"/>
    <s v="Phúc"/>
    <n v="2"/>
    <n v="3"/>
    <n v="1998"/>
    <d v="1998-03-02T00:00:00"/>
    <s v="031098001592"/>
    <m/>
    <m/>
    <m/>
    <s v="0948340893"/>
    <s v="Sáng"/>
    <s v="THÍ SINH NGOÀI"/>
    <n v="12"/>
    <m/>
    <m/>
    <s v="Lấy PĐ"/>
    <s v="TYPE 3"/>
    <x v="2"/>
    <x v="0"/>
  </r>
  <r>
    <n v="61"/>
    <s v="Nguyễn Quang"/>
    <s v="Huy"/>
    <s v="30"/>
    <s v="07"/>
    <s v="1999"/>
    <d v="1999-07-30T00:00:00"/>
    <s v="031989530"/>
    <m/>
    <m/>
    <m/>
    <s v="0976899395"/>
    <s v=""/>
    <s v="THÍ SINH NGOÀI"/>
    <n v="10"/>
    <m/>
    <m/>
    <s v="Lấy PĐ"/>
    <s v="TYPE 3"/>
    <x v="2"/>
    <x v="0"/>
  </r>
  <r>
    <n v="62"/>
    <s v="Phạm Thị Ngọc"/>
    <s v="Huyền"/>
    <s v="26"/>
    <s v="08"/>
    <s v="2001"/>
    <d v="2001-08-26T00:00:00"/>
    <s v="031301002359"/>
    <m/>
    <m/>
    <m/>
    <s v="0899255072"/>
    <s v=""/>
    <s v="THÍ SINH NGOÀI"/>
    <n v="13"/>
    <m/>
    <m/>
    <s v="Lấy PĐ"/>
    <s v="TYPE 3"/>
    <x v="2"/>
    <x v="0"/>
  </r>
  <r>
    <n v="63"/>
    <s v="Lê Đức"/>
    <s v="Lợi"/>
    <s v="06"/>
    <s v="11"/>
    <s v="2000"/>
    <d v="2000-11-06T00:00:00"/>
    <s v="079200000033"/>
    <m/>
    <m/>
    <m/>
    <s v="0394900136"/>
    <s v=""/>
    <s v="THÍ SINH NGOÀI"/>
    <n v="31"/>
    <m/>
    <m/>
    <s v="Lấy PĐ"/>
    <s v="TYPE 3"/>
    <x v="2"/>
    <x v="0"/>
  </r>
  <r>
    <n v="64"/>
    <s v="Nguyễn Mai"/>
    <s v="Oanh"/>
    <s v="29"/>
    <s v="01"/>
    <s v="1999"/>
    <d v="1999-01-29T00:00:00"/>
    <s v="031199001312"/>
    <m/>
    <m/>
    <m/>
    <s v="0364935199"/>
    <s v=""/>
    <s v="THÍ SINH NGOÀI"/>
    <n v="22"/>
    <m/>
    <m/>
    <s v="Lấy PĐ"/>
    <s v="TYPE 3"/>
    <x v="2"/>
    <x v="0"/>
  </r>
  <r>
    <n v="65"/>
    <s v="Hồ Minh"/>
    <s v="Phú"/>
    <s v="15"/>
    <s v="4"/>
    <s v="1995"/>
    <d v="1995-04-15T00:00:00"/>
    <s v="031095005911"/>
    <m/>
    <m/>
    <m/>
    <s v="0975254078"/>
    <s v=""/>
    <s v="THÍ SINH NGOÀI"/>
    <n v="27"/>
    <m/>
    <m/>
    <s v="Lấy PĐ"/>
    <s v="TYPE 3"/>
    <x v="2"/>
    <x v="0"/>
  </r>
  <r>
    <n v="66"/>
    <s v="Trịnh Minh"/>
    <s v="Tâm"/>
    <n v="27"/>
    <s v="10"/>
    <s v="1998"/>
    <d v="1998-10-27T00:00:00"/>
    <s v="031971775"/>
    <m/>
    <m/>
    <m/>
    <s v="0389352652"/>
    <s v=""/>
    <s v="THÍ SINH NGOÀI"/>
    <n v="28"/>
    <m/>
    <m/>
    <s v="Lấy PĐ"/>
    <s v="TYPE 3"/>
    <x v="2"/>
    <x v="0"/>
  </r>
  <r>
    <n v="67"/>
    <s v="Nguyễn Hồng"/>
    <s v="Thanh"/>
    <s v="05"/>
    <s v="08"/>
    <s v="1995"/>
    <d v="1995-08-05T00:00:00"/>
    <s v="031095003020"/>
    <m/>
    <m/>
    <m/>
    <s v="0976016675"/>
    <s v=""/>
    <s v="THÍ SINH NGOÀI"/>
    <n v="7"/>
    <m/>
    <m/>
    <s v="Lấy PĐ"/>
    <s v="TYPE 3"/>
    <x v="2"/>
    <x v="0"/>
  </r>
  <r>
    <n v="68"/>
    <s v="Bùi Thanh"/>
    <s v="Thảo"/>
    <s v="19"/>
    <s v="04"/>
    <s v="1997"/>
    <d v="1997-04-19T00:00:00"/>
    <s v="031936507"/>
    <m/>
    <m/>
    <m/>
    <s v="0942910505"/>
    <s v=""/>
    <s v="THÍ SINH NGOÀI"/>
    <n v="21"/>
    <m/>
    <m/>
    <s v="Lấy PĐ"/>
    <s v="TYPE 3"/>
    <x v="2"/>
    <x v="0"/>
  </r>
  <r>
    <n v="69"/>
    <s v="Nguyễn Thị Phương"/>
    <s v="Thùy"/>
    <s v="03"/>
    <s v="08"/>
    <s v="1999"/>
    <d v="1999-08-03T00:00:00"/>
    <s v="031199004224"/>
    <m/>
    <m/>
    <m/>
    <s v="0345285440"/>
    <s v=""/>
    <s v="THÍ SINH NGOÀI"/>
    <n v="36"/>
    <m/>
    <m/>
    <s v="Lấy PĐ"/>
    <s v="TYPE 3"/>
    <x v="2"/>
    <x v="0"/>
  </r>
  <r>
    <n v="70"/>
    <s v="Nguyễn Thị Thu"/>
    <s v="Trang"/>
    <s v="05"/>
    <s v="02"/>
    <s v="1992"/>
    <d v="1992-02-05T00:00:00"/>
    <s v="031192000185"/>
    <m/>
    <m/>
    <m/>
    <s v="0934387902"/>
    <s v=""/>
    <s v="THÍ SINH NGOÀI"/>
    <n v="14"/>
    <m/>
    <m/>
    <s v="Lấy PĐ"/>
    <s v="TYPE 3"/>
    <x v="2"/>
    <x v="0"/>
  </r>
  <r>
    <n v="71"/>
    <s v="Phạm Đức"/>
    <s v="Trung"/>
    <s v="02"/>
    <s v="07"/>
    <s v="1987"/>
    <d v="1987-07-02T00:00:00"/>
    <s v="030087000146"/>
    <m/>
    <m/>
    <m/>
    <s v="0978663969"/>
    <s v=""/>
    <s v="THÍ SINH NGOÀI"/>
    <n v="26"/>
    <m/>
    <m/>
    <s v="Lấy PĐ"/>
    <s v="TYPE 3"/>
    <x v="2"/>
    <x v="0"/>
  </r>
  <r>
    <n v="72"/>
    <s v="Vũ Ngọc"/>
    <s v="Anh"/>
    <s v="30"/>
    <s v="7"/>
    <s v="1997"/>
    <d v="1997-07-30T00:00:00"/>
    <s v="152227723"/>
    <m/>
    <s v="62782"/>
    <s v="ĐTV56ĐH"/>
    <s v="0971462338"/>
    <s v=""/>
    <m/>
    <n v="3"/>
    <m/>
    <m/>
    <s v="PĐ sau"/>
    <s v="TYPE 1"/>
    <x v="2"/>
    <x v="0"/>
  </r>
  <r>
    <n v="73"/>
    <s v="Lê Thị Lan"/>
    <s v="Anh"/>
    <s v="28"/>
    <s v="08"/>
    <s v="1998"/>
    <d v="1998-08-28T00:00:00"/>
    <s v="036198001280"/>
    <m/>
    <s v="67984"/>
    <s v="KTB57ĐH"/>
    <s v="0965591875"/>
    <s v=""/>
    <m/>
    <n v="47"/>
    <m/>
    <m/>
    <s v="PĐ sau"/>
    <s v="TYPE 1"/>
    <x v="2"/>
    <x v="0"/>
  </r>
  <r>
    <n v="74"/>
    <s v="Trần Thị Nhật"/>
    <s v="Anh"/>
    <s v="29"/>
    <s v="01"/>
    <s v="2001"/>
    <d v="2001-01-29T00:00:00"/>
    <s v="034301004626"/>
    <m/>
    <s v="82244"/>
    <s v="QKT60-ĐH"/>
    <s v="0981313025"/>
    <s v=""/>
    <m/>
    <n v="59"/>
    <s v="A Bình"/>
    <s v="Ảnh mờ, đổi ảnh"/>
    <s v="PĐ sau"/>
    <s v="TYPE 1"/>
    <x v="2"/>
    <x v="0"/>
  </r>
  <r>
    <n v="75"/>
    <s v="Nguyễn Ánh"/>
    <s v="Phượng"/>
    <s v="06"/>
    <s v="08"/>
    <s v="1994"/>
    <d v="1994-08-06T00:00:00"/>
    <s v="031194002417"/>
    <m/>
    <m/>
    <m/>
    <s v="0345414606"/>
    <s v="Sáng"/>
    <s v="THÍ SINH NGOÀI"/>
    <n v="16"/>
    <m/>
    <m/>
    <s v="Lấy PĐ"/>
    <s v="TYPE 3"/>
    <x v="3"/>
    <x v="0"/>
  </r>
  <r>
    <n v="76"/>
    <s v="Đinh Văn"/>
    <s v="Sơn"/>
    <n v="9"/>
    <n v="12"/>
    <n v="1998"/>
    <d v="1998-12-09T00:00:00"/>
    <s v="031098004759"/>
    <m/>
    <m/>
    <m/>
    <s v="0936812137"/>
    <s v="Sáng"/>
    <s v="THÍ SINH NGOÀI"/>
    <n v="16"/>
    <m/>
    <s v="ảnh mờ"/>
    <s v="Lấy PĐ"/>
    <s v="TYPE 3"/>
    <x v="3"/>
    <x v="0"/>
  </r>
  <r>
    <n v="77"/>
    <s v="Trần Thị Thu"/>
    <s v="Trang"/>
    <n v="4"/>
    <n v="6"/>
    <n v="1999"/>
    <d v="1999-06-04T00:00:00"/>
    <s v="152257242"/>
    <m/>
    <m/>
    <m/>
    <s v="0964536843"/>
    <s v="Sáng"/>
    <s v="THÍ SINH NGOÀI"/>
    <n v="50"/>
    <m/>
    <m/>
    <s v="Lấy PĐ"/>
    <s v="TYPE 3"/>
    <x v="3"/>
    <x v="0"/>
  </r>
  <r>
    <n v="78"/>
    <s v="Lã Huy"/>
    <s v="Trường"/>
    <n v="11"/>
    <n v="11"/>
    <n v="2000"/>
    <d v="2000-11-11T00:00:00"/>
    <s v="031200000469"/>
    <m/>
    <m/>
    <m/>
    <s v="0329778529"/>
    <s v="Sáng"/>
    <s v="THÍ SINH NGOÀI"/>
    <n v="13"/>
    <m/>
    <m/>
    <s v="Lấy PĐ"/>
    <s v="TYPE 3"/>
    <x v="3"/>
    <x v="0"/>
  </r>
  <r>
    <n v="79"/>
    <s v="Lê Xuân"/>
    <s v="Túc"/>
    <s v="20"/>
    <s v="3"/>
    <s v="1994"/>
    <d v="1994-03-20T00:00:00"/>
    <s v="197290318"/>
    <m/>
    <m/>
    <m/>
    <s v="0904440272"/>
    <s v="Sáng"/>
    <s v="THÍ SINH NGOÀI"/>
    <n v="37"/>
    <m/>
    <m/>
    <s v="Lấy PĐ"/>
    <s v="TYPE 3"/>
    <x v="3"/>
    <x v="0"/>
  </r>
  <r>
    <n v="80"/>
    <s v="Phạm Thị Hải"/>
    <s v="Yến"/>
    <s v="13"/>
    <s v="11"/>
    <s v="1999"/>
    <d v="1999-11-13T00:00:00"/>
    <s v="031199005894"/>
    <m/>
    <m/>
    <m/>
    <m/>
    <s v="Sáng"/>
    <s v="THÍ SINH NGOÀI"/>
    <n v="26"/>
    <m/>
    <s v="Ảnh scan, đổi ảnh"/>
    <s v="Lấy PĐ"/>
    <s v="TYPE 3"/>
    <x v="3"/>
    <x v="0"/>
  </r>
  <r>
    <n v="81"/>
    <s v="Trần Thị Vân"/>
    <s v="Anh"/>
    <s v="26"/>
    <s v="3"/>
    <s v="1996"/>
    <d v="1996-03-26T00:00:00"/>
    <s v="031196005182"/>
    <s v="031896988"/>
    <s v="58623"/>
    <s v="LQC55-ĐH2"/>
    <s v="0934341138"/>
    <s v="Sáng"/>
    <m/>
    <n v="1"/>
    <m/>
    <m/>
    <s v="PĐ sau"/>
    <s v="TYPE 1"/>
    <x v="3"/>
    <x v="0"/>
  </r>
  <r>
    <n v="82"/>
    <s v="Vũ Thị Phương"/>
    <s v="Chi"/>
    <s v="14"/>
    <s v="05"/>
    <s v="1997"/>
    <d v="1997-05-14T00:00:00"/>
    <s v="031965406"/>
    <m/>
    <s v="63748"/>
    <s v="KMT56-ĐH"/>
    <s v="0347399607"/>
    <s v="Sáng"/>
    <m/>
    <n v="44"/>
    <m/>
    <s v="Ảnh scan, đổi ảnh"/>
    <s v="PĐ sau"/>
    <s v="TYPE 1"/>
    <x v="3"/>
    <x v="0"/>
  </r>
  <r>
    <n v="83"/>
    <s v="Nguyễn Thị"/>
    <s v="Hà"/>
    <s v="12"/>
    <s v="03"/>
    <s v="1997"/>
    <d v="1997-03-12T00:00:00"/>
    <s v="031197003189"/>
    <m/>
    <s v="63790"/>
    <s v="KMT56-ĐH"/>
    <s v="0934317073"/>
    <s v="Sáng"/>
    <m/>
    <n v="1"/>
    <m/>
    <m/>
    <s v="PĐ sau"/>
    <s v="TYPE 1"/>
    <x v="3"/>
    <x v="0"/>
  </r>
  <r>
    <n v="84"/>
    <s v="Phạm Minh"/>
    <s v="Châu"/>
    <s v="28"/>
    <s v="12"/>
    <s v="1997"/>
    <d v="1997-12-28T00:00:00"/>
    <s v="031097007190"/>
    <s v="031955869"/>
    <s v="63308"/>
    <s v="CTT56-ĐH"/>
    <s v="0352561192"/>
    <s v=""/>
    <m/>
    <n v="52"/>
    <m/>
    <m/>
    <s v="PĐ sau"/>
    <s v="TYPE 1"/>
    <x v="3"/>
    <x v="0"/>
  </r>
  <r>
    <n v="85"/>
    <s v="Lê Văn"/>
    <s v="Chiến"/>
    <s v="27"/>
    <s v="08"/>
    <s v="2001"/>
    <d v="2001-08-27T00:00:00"/>
    <s v="031201007862"/>
    <m/>
    <s v="82396"/>
    <s v="ĐTĐ60-ĐH"/>
    <s v="0327348636"/>
    <s v=""/>
    <m/>
    <n v="17"/>
    <s v="A Bình"/>
    <m/>
    <s v="PĐ sau"/>
    <s v="TYPE 1"/>
    <x v="3"/>
    <x v="0"/>
  </r>
  <r>
    <n v="86"/>
    <s v="Nguyễn Đức"/>
    <s v="Chiến"/>
    <s v="25"/>
    <s v="2"/>
    <s v="1994"/>
    <d v="1994-02-25T00:00:00"/>
    <s v="142720339"/>
    <m/>
    <s v="56414"/>
    <s v="VTT55"/>
    <s v="0334636950"/>
    <s v=""/>
    <m/>
    <n v="7"/>
    <m/>
    <m/>
    <s v="PĐ sau"/>
    <s v="TYPE 1"/>
    <x v="3"/>
    <x v="0"/>
  </r>
  <r>
    <n v="87"/>
    <s v="Phạm Văn"/>
    <s v="Chiển"/>
    <s v="28"/>
    <s v="04"/>
    <s v="2001"/>
    <d v="2001-04-28T00:00:00"/>
    <s v="030201001446"/>
    <m/>
    <s v="82404"/>
    <s v="ĐTĐ60ĐH"/>
    <s v="0359007576"/>
    <s v=""/>
    <m/>
    <n v="58"/>
    <s v="A Bình"/>
    <m/>
    <s v="PĐ sau"/>
    <s v="TYPE 1"/>
    <x v="3"/>
    <x v="0"/>
  </r>
  <r>
    <n v="88"/>
    <s v="Bùi Thế"/>
    <s v="Cường"/>
    <s v="13"/>
    <s v="10"/>
    <s v="2001"/>
    <d v="2001-10-13T00:00:00"/>
    <s v="031201008647"/>
    <m/>
    <s v="82436"/>
    <s v="ĐTĐ60CL"/>
    <s v="0397348422"/>
    <s v=""/>
    <m/>
    <n v="60"/>
    <s v="A Bình"/>
    <m/>
    <s v="PĐ sau"/>
    <s v="TYPE 1"/>
    <x v="3"/>
    <x v="0"/>
  </r>
  <r>
    <n v="89"/>
    <s v="Nguyễn Trung"/>
    <s v="Đức"/>
    <s v="23"/>
    <s v="02"/>
    <s v="1997"/>
    <d v="1997-02-23T00:00:00"/>
    <s v="031097004441"/>
    <m/>
    <s v="63026"/>
    <s v="ĐTĐ56ĐH3"/>
    <s v="0971462316"/>
    <s v=""/>
    <m/>
    <n v="46"/>
    <m/>
    <m/>
    <s v="PĐ sau"/>
    <s v="TYPE 1"/>
    <x v="3"/>
    <x v="0"/>
  </r>
  <r>
    <n v="90"/>
    <s v="Trần Hoàng"/>
    <s v="Dung"/>
    <s v="04"/>
    <s v="08"/>
    <s v="2001"/>
    <d v="2001-08-04T00:00:00"/>
    <s v="031301005772"/>
    <m/>
    <s v="82501"/>
    <s v="QKD60ĐH"/>
    <s v="0789339474"/>
    <s v=""/>
    <m/>
    <n v="54"/>
    <s v="A Bình"/>
    <m/>
    <s v="PĐ sau"/>
    <s v="TYPE 1"/>
    <x v="3"/>
    <x v="0"/>
  </r>
  <r>
    <n v="91"/>
    <s v="Trần Anh"/>
    <s v="Dũng"/>
    <s v="25"/>
    <s v="09"/>
    <s v="1997"/>
    <d v="1997-09-25T00:00:00"/>
    <s v="036097004497"/>
    <m/>
    <s v="63589"/>
    <s v="CNT56ĐH"/>
    <s v="0852185725"/>
    <s v=""/>
    <m/>
    <n v="24"/>
    <m/>
    <m/>
    <s v="PĐ sau"/>
    <s v="TYPE 1"/>
    <x v="3"/>
    <x v="0"/>
  </r>
  <r>
    <n v="92"/>
    <s v="Hoàng Đắc"/>
    <s v="Dũng"/>
    <s v="28"/>
    <s v="05"/>
    <s v="1997"/>
    <d v="1997-05-28T00:00:00"/>
    <s v="034097005977"/>
    <m/>
    <s v="62977"/>
    <s v="ĐTĐ56ĐH1"/>
    <s v="0975745665"/>
    <s v=""/>
    <m/>
    <n v="35"/>
    <m/>
    <m/>
    <s v="PĐ sau"/>
    <s v="TYPE 1"/>
    <x v="3"/>
    <x v="0"/>
  </r>
  <r>
    <n v="93"/>
    <s v="Vũ Tùng"/>
    <s v="Dương"/>
    <s v="03"/>
    <s v="10"/>
    <s v="1997"/>
    <d v="1997-10-03T00:00:00"/>
    <s v="031097001465"/>
    <m/>
    <s v="63986"/>
    <s v="KPM56ĐH"/>
    <s v="0338771588"/>
    <s v=""/>
    <m/>
    <n v="26"/>
    <m/>
    <m/>
    <s v="PĐ sau"/>
    <s v="TYPE 1"/>
    <x v="3"/>
    <x v="0"/>
  </r>
  <r>
    <n v="94"/>
    <s v="Vũ Văn"/>
    <s v="Duy"/>
    <s v="07"/>
    <s v="02"/>
    <s v="1997"/>
    <d v="1997-02-07T00:00:00"/>
    <s v="031097006928"/>
    <m/>
    <s v="63218"/>
    <s v="MXD56"/>
    <s v="0779205009"/>
    <s v=""/>
    <m/>
    <n v="14"/>
    <m/>
    <m/>
    <s v="PĐ sau"/>
    <s v="TYPE 1"/>
    <x v="3"/>
    <x v="0"/>
  </r>
  <r>
    <n v="95"/>
    <s v="Lưu Nhất"/>
    <s v="Duy"/>
    <s v="11"/>
    <s v="02"/>
    <s v="2000"/>
    <d v="2000-02-11T00:00:00"/>
    <s v="031200006996"/>
    <m/>
    <s v="77519"/>
    <s v="KCK59ĐH"/>
    <s v="0342587025"/>
    <s v=""/>
    <m/>
    <n v="62"/>
    <s v="A Bình"/>
    <m/>
    <s v="PĐ sau"/>
    <s v="TYPE 1"/>
    <x v="3"/>
    <x v="0"/>
  </r>
  <r>
    <n v="96"/>
    <s v="Nguyễn Thị Thu"/>
    <s v="Hà"/>
    <s v="06"/>
    <s v="02"/>
    <s v="1998"/>
    <d v="1998-02-06T00:00:00"/>
    <s v="031983941"/>
    <m/>
    <s v="68858"/>
    <s v="LHH57-ĐH"/>
    <s v="0333287700"/>
    <s v=""/>
    <m/>
    <n v="11"/>
    <m/>
    <m/>
    <s v="PĐ sau"/>
    <s v="TYPE 1"/>
    <x v="3"/>
    <x v="0"/>
  </r>
  <r>
    <n v="97"/>
    <s v="Nguyễn Thị Thu"/>
    <s v="Hiền"/>
    <n v="20"/>
    <n v="7"/>
    <n v="2001"/>
    <d v="2001-07-20T00:00:00"/>
    <s v="031301005533"/>
    <m/>
    <n v="83028"/>
    <s v="KTB60-ĐH"/>
    <n v="944898856"/>
    <m/>
    <m/>
    <n v="15"/>
    <s v="A Bình"/>
    <m/>
    <s v="PĐ sau"/>
    <s v="TYPE 1"/>
    <x v="3"/>
    <x v="0"/>
  </r>
  <r>
    <n v="98"/>
    <s v="Huỳnh Ngọc"/>
    <s v="Hùng"/>
    <n v="22"/>
    <n v="6"/>
    <n v="1996"/>
    <d v="1996-06-22T00:00:00"/>
    <s v="031096000709"/>
    <m/>
    <n v="58309"/>
    <s v="QKD55ĐH1"/>
    <s v="0333314196"/>
    <m/>
    <m/>
    <n v="10"/>
    <m/>
    <m/>
    <s v="PĐ sau"/>
    <s v="TYPE 1"/>
    <x v="3"/>
    <x v="0"/>
  </r>
  <r>
    <n v="99"/>
    <s v="Phạm Văn"/>
    <s v="Hiển"/>
    <s v="26"/>
    <s v="03"/>
    <s v="1997"/>
    <d v="1997-03-26T00:00:00"/>
    <s v="163417103"/>
    <m/>
    <s v="62791"/>
    <s v="ĐTV56ĐH"/>
    <s v="0971461672"/>
    <s v="Sáng"/>
    <m/>
    <n v="68"/>
    <s v="CHÍNH"/>
    <m/>
    <s v="PĐ sau"/>
    <s v="TYPE 1"/>
    <x v="4"/>
    <x v="0"/>
  </r>
  <r>
    <n v="100"/>
    <s v="Lê Thị Thanh"/>
    <s v="Hương"/>
    <s v="16"/>
    <s v="04"/>
    <s v="2000"/>
    <d v="2000-04-16T00:00:00"/>
    <s v="034300003640"/>
    <m/>
    <s v="78276"/>
    <s v="CNT59CL"/>
    <s v="0972309870"/>
    <s v="Sáng"/>
    <m/>
    <n v="64"/>
    <s v="CHÍNH"/>
    <m/>
    <s v="PĐ sau"/>
    <s v="TYPE 1"/>
    <x v="4"/>
    <x v="0"/>
  </r>
  <r>
    <n v="101"/>
    <s v="Khoa Năng"/>
    <s v="Lâm"/>
    <s v="20"/>
    <s v="07"/>
    <s v="1999"/>
    <d v="1999-07-20T00:00:00"/>
    <s v="031099008169"/>
    <m/>
    <s v="73712"/>
    <s v="ĐTĐ58ĐH"/>
    <s v="0356731628"/>
    <s v="Sáng"/>
    <m/>
    <n v="71"/>
    <s v="CHÍNH"/>
    <m/>
    <s v="PĐ sau"/>
    <s v="TYPE 1"/>
    <x v="4"/>
    <x v="0"/>
  </r>
  <r>
    <n v="102"/>
    <s v="Phạm Hoàng"/>
    <s v="Phong"/>
    <s v="25"/>
    <s v="04"/>
    <s v="2000"/>
    <d v="2000-04-25T00:00:00"/>
    <s v="031200008739"/>
    <m/>
    <s v="79374"/>
    <s v="ĐTĐ59ĐH"/>
    <s v="089560312"/>
    <s v="Sáng"/>
    <m/>
    <n v="70"/>
    <s v="CHÍNH"/>
    <m/>
    <s v="PĐ sau"/>
    <s v="TYPE 1"/>
    <x v="4"/>
    <x v="0"/>
  </r>
  <r>
    <n v="103"/>
    <s v="Trần Giang"/>
    <s v="Sơn"/>
    <s v="18"/>
    <s v="11"/>
    <s v="2001"/>
    <d v="2001-11-18T00:00:00"/>
    <s v="031201007452"/>
    <m/>
    <n v="84705"/>
    <s v="KNL60ĐH"/>
    <s v="0889823640"/>
    <s v="Sáng"/>
    <m/>
    <n v="65"/>
    <s v="CHÍNH"/>
    <m/>
    <s v="PĐ sau"/>
    <s v="TYPE 1"/>
    <x v="4"/>
    <x v="0"/>
  </r>
  <r>
    <n v="104"/>
    <s v="Đỗ Thị Minh"/>
    <s v="Thảo"/>
    <s v="25"/>
    <s v="10"/>
    <s v="1996"/>
    <d v="1996-10-25T00:00:00"/>
    <s v="031196003829"/>
    <m/>
    <s v="58239"/>
    <s v="QKT55ĐH2"/>
    <s v="0904090743"/>
    <s v="Sáng"/>
    <m/>
    <n v="66"/>
    <s v="CHÍNH"/>
    <m/>
    <s v="PĐ sau"/>
    <s v="TYPE 1"/>
    <x v="4"/>
    <x v="0"/>
  </r>
  <r>
    <n v="105"/>
    <s v="Nguyễn Khánh"/>
    <s v="Toàn"/>
    <s v="02"/>
    <s v="12"/>
    <s v="2001"/>
    <d v="2001-12-02T00:00:00"/>
    <s v="031301006656"/>
    <m/>
    <s v="85168"/>
    <s v="ĐTĐ60ĐH"/>
    <s v="0838986228"/>
    <s v="Sáng"/>
    <m/>
    <n v="63"/>
    <s v="CHÍNH"/>
    <s v="2 ảnh khác nhau, đổi ảnh"/>
    <s v="PĐ sau"/>
    <s v="TYPE 1"/>
    <x v="4"/>
    <x v="0"/>
  </r>
  <r>
    <n v="106"/>
    <s v="Phạm Thị Thảo"/>
    <s v="Trang"/>
    <s v="08"/>
    <s v="09"/>
    <s v="2001"/>
    <d v="2001-09-08T00:00:00"/>
    <s v="031301006869"/>
    <m/>
    <s v="85247"/>
    <s v="TCH60ĐH1"/>
    <s v="0868614296"/>
    <s v="Sáng"/>
    <m/>
    <n v="69"/>
    <s v="CHÍNH"/>
    <m/>
    <s v="PĐ sau"/>
    <s v="TYPE 1"/>
    <x v="4"/>
    <x v="0"/>
  </r>
  <r>
    <n v="107"/>
    <s v="Lê Thị Hải"/>
    <s v="Yến"/>
    <s v="07"/>
    <s v="11"/>
    <s v="2001"/>
    <d v="2001-11-07T00:00:00"/>
    <s v="031301010062"/>
    <m/>
    <s v="85632"/>
    <s v="TCH60ĐH2"/>
    <s v="0399780736"/>
    <s v="Sáng"/>
    <m/>
    <n v="67"/>
    <s v="CHÍNH"/>
    <m/>
    <s v="PĐ sau"/>
    <s v="TYPE 1"/>
    <x v="4"/>
    <x v="0"/>
  </r>
  <r>
    <n v="108"/>
    <s v="Vũ Thị"/>
    <s v="Hảo"/>
    <s v="22"/>
    <s v="10"/>
    <s v="1997"/>
    <d v="1997-10-22T00:00:00"/>
    <s v="031937762"/>
    <m/>
    <n v="64225"/>
    <s v="LHH56ĐH"/>
    <s v="0971461465"/>
    <s v=""/>
    <m/>
    <n v="12"/>
    <m/>
    <m/>
    <s v="PĐ sau"/>
    <s v="TYPE 1"/>
    <x v="4"/>
    <x v="0"/>
  </r>
  <r>
    <n v="109"/>
    <s v="Ngô Thu"/>
    <s v="Hiền"/>
    <s v="28"/>
    <s v="04"/>
    <s v="2000"/>
    <d v="2000-04-28T00:00:00"/>
    <s v="031300002297"/>
    <m/>
    <s v="77929"/>
    <s v="QKT59ĐH"/>
    <s v="0989261206"/>
    <s v=""/>
    <m/>
    <n v="55"/>
    <s v="A Bình"/>
    <m/>
    <s v="PĐ sau"/>
    <s v="TYPE 1"/>
    <x v="4"/>
    <x v="0"/>
  </r>
  <r>
    <n v="110"/>
    <s v="Phạm Trọng"/>
    <s v="Hiệp"/>
    <s v="30"/>
    <s v="11"/>
    <s v="2001"/>
    <d v="2001-11-30T00:00:00"/>
    <s v="031201002828"/>
    <m/>
    <s v="83062"/>
    <s v="LHH60-ĐH"/>
    <s v="0838277526"/>
    <s v=""/>
    <m/>
    <n v="13"/>
    <m/>
    <m/>
    <s v="PĐ sau"/>
    <s v="TYPE 1"/>
    <x v="4"/>
    <x v="0"/>
  </r>
  <r>
    <n v="111"/>
    <s v="Nguyễn Trung"/>
    <s v="Hiếu"/>
    <s v="07"/>
    <s v="10"/>
    <s v="1996"/>
    <d v="1996-10-07T00:00:00"/>
    <s v="036096003686"/>
    <m/>
    <s v="55563"/>
    <s v="MKT55-ĐH2"/>
    <s v="0948631646"/>
    <s v=""/>
    <m/>
    <n v="17"/>
    <m/>
    <m/>
    <s v="PĐ sau"/>
    <s v="TYPE 1"/>
    <x v="4"/>
    <x v="0"/>
  </r>
  <r>
    <n v="112"/>
    <s v="Tạ Hoàng"/>
    <s v="Hiệu"/>
    <s v="27"/>
    <s v="02"/>
    <s v="1997"/>
    <d v="1997-02-27T00:00:00"/>
    <s v="031097007474"/>
    <m/>
    <s v="62674"/>
    <s v="MKT56ĐH"/>
    <s v="0369270297"/>
    <s v=""/>
    <m/>
    <n v="27"/>
    <m/>
    <m/>
    <s v="PĐ sau"/>
    <s v="TYPE 1"/>
    <x v="4"/>
    <x v="0"/>
  </r>
  <r>
    <n v="113"/>
    <s v="Trần Thị"/>
    <s v="Hoa"/>
    <s v="10"/>
    <s v="08"/>
    <s v="1998"/>
    <d v="1998-08-10T00:00:00"/>
    <s v="031198002327"/>
    <m/>
    <s v="70094"/>
    <s v="KTN57CL"/>
    <s v="0396354968"/>
    <s v=""/>
    <m/>
    <n v="20"/>
    <m/>
    <m/>
    <s v="PĐ sau"/>
    <s v="TYPE 1"/>
    <x v="4"/>
    <x v="0"/>
  </r>
  <r>
    <n v="114"/>
    <s v="Hoàng Văn"/>
    <s v="Hoài"/>
    <s v="22"/>
    <s v="12"/>
    <s v="1997"/>
    <d v="1997-12-22T00:00:00"/>
    <s v="031097005203"/>
    <m/>
    <s v="62945"/>
    <s v="ĐTĐ56ĐH1"/>
    <s v="0338247641"/>
    <s v=""/>
    <m/>
    <n v="6"/>
    <m/>
    <m/>
    <s v="PĐ sau"/>
    <s v="TYPE 1"/>
    <x v="4"/>
    <x v="0"/>
  </r>
  <r>
    <n v="115"/>
    <s v="Phạm Văn"/>
    <s v="Hoàn"/>
    <s v="04"/>
    <s v="06"/>
    <s v="2000"/>
    <d v="2000-06-04T00:00:00"/>
    <s v="031200003862"/>
    <m/>
    <s v="78102"/>
    <s v="KTO59ĐH"/>
    <s v="0385845930"/>
    <s v=""/>
    <m/>
    <n v="57"/>
    <s v="A Bình"/>
    <m/>
    <s v="PĐ sau"/>
    <s v="TYPE 1"/>
    <x v="4"/>
    <x v="0"/>
  </r>
  <r>
    <n v="116"/>
    <s v="Bùi Việt"/>
    <s v="Hoàng"/>
    <s v="07"/>
    <s v="10"/>
    <s v="1999"/>
    <d v="1999-10-07T00:00:00"/>
    <s v="031099000418"/>
    <m/>
    <s v="73040"/>
    <s v="CNT58CL"/>
    <s v="0796316558"/>
    <s v=""/>
    <m/>
    <n v="50"/>
    <m/>
    <m/>
    <s v="PĐ sau"/>
    <s v="TYPE 1"/>
    <x v="4"/>
    <x v="0"/>
  </r>
  <r>
    <n v="117"/>
    <s v="Nguyễn Huy"/>
    <s v="Hoàng"/>
    <s v="10"/>
    <s v="05"/>
    <s v="1996"/>
    <d v="1996-05-10T00:00:00"/>
    <s v="031096002609"/>
    <m/>
    <s v="5619"/>
    <m/>
    <s v="0328472386"/>
    <s v=""/>
    <m/>
    <n v="72"/>
    <m/>
    <m/>
    <s v="PĐ sau"/>
    <s v="TYPE 1"/>
    <x v="4"/>
    <x v="0"/>
  </r>
  <r>
    <n v="118"/>
    <s v="Hồ Việt"/>
    <s v="Hùng"/>
    <s v="12"/>
    <s v="10"/>
    <s v="1997"/>
    <d v="1997-10-12T00:00:00"/>
    <s v="031097000474"/>
    <m/>
    <s v="63950"/>
    <s v="CĐT56"/>
    <s v="0966228851"/>
    <s v=""/>
    <m/>
    <n v="19"/>
    <m/>
    <m/>
    <s v="PĐ sau"/>
    <s v="TYPE 1"/>
    <x v="4"/>
    <x v="0"/>
  </r>
  <r>
    <n v="119"/>
    <s v="Nguyễn Thanh"/>
    <s v="Hùng"/>
    <s v="13"/>
    <s v="04"/>
    <s v="1998"/>
    <d v="1998-04-13T00:00:00"/>
    <s v="031978474"/>
    <m/>
    <s v="68455"/>
    <s v="KTB57ĐH1"/>
    <s v="0793270115"/>
    <s v=""/>
    <m/>
    <n v="41"/>
    <m/>
    <m/>
    <s v="PĐ sau"/>
    <s v="TYPE 1"/>
    <x v="4"/>
    <x v="0"/>
  </r>
  <r>
    <n v="120"/>
    <s v="Nguyễn Đức"/>
    <s v="Hưng"/>
    <s v="02"/>
    <s v="02"/>
    <s v="1997"/>
    <d v="1997-02-02T00:00:00"/>
    <s v="031097005125"/>
    <m/>
    <s v="64518"/>
    <s v="KNL56"/>
    <s v="0366062305"/>
    <s v=""/>
    <m/>
    <n v="51"/>
    <m/>
    <m/>
    <s v="PĐ sau"/>
    <s v="TYPE 1"/>
    <x v="4"/>
    <x v="0"/>
  </r>
  <r>
    <n v="121"/>
    <s v="Văn Quốc Khánh"/>
    <s v="Việt"/>
    <s v="27"/>
    <s v="11"/>
    <s v="1996"/>
    <d v="1996-11-27T00:00:00"/>
    <s v="031920608"/>
    <m/>
    <m/>
    <m/>
    <s v="0967829612"/>
    <m/>
    <s v="THÍ SINH NGOÀI"/>
    <n v="31"/>
    <m/>
    <m/>
    <s v="Lấy PĐ"/>
    <s v="TYPE 3"/>
    <x v="4"/>
    <x v="0"/>
  </r>
  <r>
    <n v="122"/>
    <s v="Nguyễn Văn"/>
    <s v="Đồng"/>
    <n v="3"/>
    <n v="7"/>
    <n v="1995"/>
    <d v="1995-07-03T00:00:00"/>
    <s v="091730306"/>
    <m/>
    <n v="64025"/>
    <s v="KPM56ĐH"/>
    <n v="376256996"/>
    <m/>
    <m/>
    <n v="15"/>
    <m/>
    <s v="Ảnh scan, đổi ảnh"/>
    <s v="PĐ sau"/>
    <s v="TYPE 1"/>
    <x v="4"/>
    <x v="0"/>
  </r>
  <r>
    <n v="123"/>
    <s v="Nguyễn Văn"/>
    <s v="Long"/>
    <s v="01"/>
    <s v="05"/>
    <s v="2000"/>
    <d v="2000-05-01T00:00:00"/>
    <s v="031200001339"/>
    <m/>
    <s v="78824"/>
    <s v="KNL59-ĐH"/>
    <s v="0979867756"/>
    <s v="Chiều"/>
    <s v="SV Hàng Hải"/>
    <n v="23"/>
    <m/>
    <m/>
    <s v="Lấy PĐ"/>
    <s v="TYPE 2"/>
    <x v="0"/>
    <x v="1"/>
  </r>
  <r>
    <n v="124"/>
    <s v="Đặng Quỳnh"/>
    <s v="Hương"/>
    <s v="27"/>
    <s v="12"/>
    <s v="1996"/>
    <d v="1996-12-27T00:00:00"/>
    <s v="031196000824"/>
    <m/>
    <s v="58699"/>
    <s v="QKT55ĐH2"/>
    <s v="0814666988"/>
    <s v=""/>
    <m/>
    <n v="36"/>
    <m/>
    <m/>
    <s v="PĐ sau"/>
    <s v="TYPE 1"/>
    <x v="0"/>
    <x v="1"/>
  </r>
  <r>
    <n v="125"/>
    <s v="Phạm Thị"/>
    <s v="Hương"/>
    <s v="29"/>
    <s v="04"/>
    <s v="1997"/>
    <d v="1997-04-29T00:00:00"/>
    <s v="031197000052"/>
    <m/>
    <s v="65508"/>
    <s v="LQC56ĐH"/>
    <s v="0377616142"/>
    <s v=""/>
    <m/>
    <n v="39"/>
    <m/>
    <m/>
    <s v="PĐ sau"/>
    <s v="TYPE 1"/>
    <x v="0"/>
    <x v="1"/>
  </r>
  <r>
    <n v="126"/>
    <s v="Nguyễn Tùng"/>
    <s v="Khánh"/>
    <s v="27"/>
    <s v="03"/>
    <s v="1996"/>
    <d v="1996-03-27T00:00:00"/>
    <s v="031096000892"/>
    <m/>
    <s v="56075"/>
    <s v="ĐTĐ55ĐH1"/>
    <s v="0902058816"/>
    <s v=""/>
    <m/>
    <n v="29"/>
    <m/>
    <m/>
    <s v="PĐ sau"/>
    <s v="TYPE 1"/>
    <x v="0"/>
    <x v="1"/>
  </r>
  <r>
    <n v="127"/>
    <s v="Bùi Xuân"/>
    <s v="Khánh"/>
    <s v="31"/>
    <s v="08"/>
    <s v="1996"/>
    <d v="1996-08-31T00:00:00"/>
    <s v="031866670"/>
    <m/>
    <s v="56074"/>
    <s v="ĐTĐ55ĐH1"/>
    <s v="0937006866"/>
    <s v=""/>
    <m/>
    <n v="32"/>
    <m/>
    <m/>
    <s v="PĐ sau"/>
    <s v="TYPE 1"/>
    <x v="0"/>
    <x v="1"/>
  </r>
  <r>
    <n v="128"/>
    <s v="Nguyễn Đăng"/>
    <s v="Khỏe"/>
    <s v="09"/>
    <s v="05"/>
    <s v="2001"/>
    <d v="2001-05-09T00:00:00"/>
    <s v="031201002024"/>
    <m/>
    <n v="83570"/>
    <s v="ĐTĐ60-ĐH"/>
    <s v="0335193234"/>
    <s v=""/>
    <m/>
    <n v="18"/>
    <s v="A Bình"/>
    <m/>
    <s v="PĐ sau"/>
    <s v="TYPE 1"/>
    <x v="0"/>
    <x v="1"/>
  </r>
  <r>
    <n v="129"/>
    <s v="Lê Văn"/>
    <s v="Kiên"/>
    <s v="2"/>
    <s v="7"/>
    <s v="1997"/>
    <d v="1997-07-02T00:00:00"/>
    <s v="031097007634"/>
    <m/>
    <s v="62954"/>
    <s v="ĐTĐ56ĐH"/>
    <s v="0966508218"/>
    <s v=""/>
    <m/>
    <n v="2"/>
    <m/>
    <m/>
    <s v="PĐ sau"/>
    <s v="TYPE 1"/>
    <x v="0"/>
    <x v="1"/>
  </r>
  <r>
    <n v="130"/>
    <s v="Nguyễn Thị Khánh"/>
    <s v="Linh"/>
    <s v="20"/>
    <s v="11"/>
    <s v="1998"/>
    <d v="1998-11-20T00:00:00"/>
    <s v="031947609"/>
    <m/>
    <s v="68765"/>
    <s v="KTN57CL"/>
    <s v="0334963289"/>
    <s v=""/>
    <m/>
    <n v="2"/>
    <m/>
    <m/>
    <s v="PĐ sau"/>
    <s v="TYPE 1"/>
    <x v="0"/>
    <x v="1"/>
  </r>
  <r>
    <n v="131"/>
    <s v="Phùng Mạnh"/>
    <s v="Linh"/>
    <s v="29"/>
    <s v="01"/>
    <s v="1995"/>
    <d v="1995-01-29T00:00:00"/>
    <s v="031837229"/>
    <m/>
    <s v="57235"/>
    <s v="MXD55"/>
    <s v="0902080147"/>
    <s v=""/>
    <m/>
    <n v="3"/>
    <m/>
    <m/>
    <s v="PĐ sau"/>
    <s v="TYPE 1"/>
    <x v="0"/>
    <x v="1"/>
  </r>
  <r>
    <n v="132"/>
    <s v="Phạm Thị Hạnh"/>
    <s v="Linh"/>
    <s v="14"/>
    <s v="01"/>
    <s v="1997"/>
    <d v="1997-01-14T00:00:00"/>
    <s v="031939726"/>
    <m/>
    <s v="65680"/>
    <s v="KTB56CL"/>
    <s v="0913682802"/>
    <s v=""/>
    <m/>
    <n v="42"/>
    <m/>
    <m/>
    <s v="PĐ sau"/>
    <s v="TYPE 1"/>
    <x v="0"/>
    <x v="1"/>
  </r>
  <r>
    <n v="133"/>
    <s v="Nguyễn Duy"/>
    <s v="Long"/>
    <s v="23"/>
    <s v="10"/>
    <s v="1995"/>
    <d v="1995-10-23T00:00:00"/>
    <s v="031095001618"/>
    <m/>
    <s v="56278"/>
    <s v="TDĐH56"/>
    <s v="0364976195"/>
    <s v=""/>
    <m/>
    <n v="30"/>
    <m/>
    <m/>
    <s v="PĐ sau"/>
    <s v="TYPE 1"/>
    <x v="0"/>
    <x v="1"/>
  </r>
  <r>
    <n v="134"/>
    <s v="Tống Thị"/>
    <s v="Lý"/>
    <s v="16"/>
    <s v="10"/>
    <s v="1997"/>
    <d v="1997-10-16T00:00:00"/>
    <s v="036197004568"/>
    <m/>
    <s v="64235"/>
    <s v="LHH56ĐH1"/>
    <s v="0337294935"/>
    <s v=""/>
    <m/>
    <n v="18"/>
    <m/>
    <m/>
    <s v="PĐ sau"/>
    <s v="TYPE 1"/>
    <x v="0"/>
    <x v="1"/>
  </r>
  <r>
    <n v="135"/>
    <s v="Nguyễn Thị Thúy"/>
    <s v="Mai"/>
    <s v="23"/>
    <s v="07"/>
    <s v="1999"/>
    <d v="1999-07-23T00:00:00"/>
    <s v="031199007661"/>
    <m/>
    <s v="74544"/>
    <s v="QKT58ĐH"/>
    <s v="0347193528"/>
    <s v=""/>
    <m/>
    <n v="49"/>
    <m/>
    <m/>
    <s v="PĐ sau"/>
    <s v="TYPE 1"/>
    <x v="0"/>
    <x v="1"/>
  </r>
  <r>
    <n v="136"/>
    <s v="Lê Công"/>
    <s v="Mạnh"/>
    <s v="22"/>
    <s v="10"/>
    <s v="1997"/>
    <d v="1997-10-22T00:00:00"/>
    <s v="142894492"/>
    <m/>
    <s v="63328"/>
    <s v="CTT56-ĐH"/>
    <s v="0971809375"/>
    <s v=""/>
    <m/>
    <n v="10"/>
    <m/>
    <m/>
    <s v="PĐ sau"/>
    <s v="TYPE 1"/>
    <x v="0"/>
    <x v="1"/>
  </r>
  <r>
    <n v="137"/>
    <s v="Nguyễn Bình"/>
    <s v="Minh"/>
    <s v="15"/>
    <s v="11"/>
    <s v="1996"/>
    <d v="1996-11-15T00:00:00"/>
    <s v="031096005323"/>
    <m/>
    <n v="56143"/>
    <s v="ĐTĐ55-ĐH2"/>
    <s v="0582660867"/>
    <s v=""/>
    <m/>
    <n v="12"/>
    <m/>
    <m/>
    <s v="PĐ sau"/>
    <s v="TYPE 1"/>
    <x v="0"/>
    <x v="1"/>
  </r>
  <r>
    <n v="138"/>
    <s v="Bùi Bình"/>
    <s v="Minh"/>
    <s v="22"/>
    <s v="09"/>
    <s v="2001"/>
    <d v="2001-09-22T00:00:00"/>
    <s v="031201002022"/>
    <m/>
    <s v="83964"/>
    <s v="KTO60-ĐH"/>
    <s v="0354568166"/>
    <s v=""/>
    <m/>
    <n v="19"/>
    <s v="A Bình"/>
    <m/>
    <s v="PĐ sau"/>
    <s v="TYPE 1"/>
    <x v="0"/>
    <x v="1"/>
  </r>
  <r>
    <n v="139"/>
    <s v="Đào Thị"/>
    <s v="Mơ"/>
    <s v="27"/>
    <s v="06"/>
    <s v="1996"/>
    <d v="1996-06-27T00:00:00"/>
    <s v="163420117"/>
    <m/>
    <s v="58702"/>
    <s v="QKD55-ĐH2"/>
    <s v="0988124065"/>
    <s v=""/>
    <m/>
    <n v="4"/>
    <m/>
    <m/>
    <s v="PĐ sau"/>
    <s v="TYPE 1"/>
    <x v="0"/>
    <x v="1"/>
  </r>
  <r>
    <n v="140"/>
    <s v="Lê Hoài"/>
    <s v="Nam"/>
    <s v="24"/>
    <s v="06"/>
    <s v="1998"/>
    <d v="1998-06-24T00:00:00"/>
    <s v="031098006388"/>
    <m/>
    <s v="68033"/>
    <s v="KTN57CL"/>
    <s v="0399399628"/>
    <s v=""/>
    <m/>
    <n v="40"/>
    <m/>
    <m/>
    <s v="PĐ sau"/>
    <s v="TYPE 1"/>
    <x v="0"/>
    <x v="1"/>
  </r>
  <r>
    <n v="141"/>
    <s v="Lê Tuấn"/>
    <s v="Ngọc"/>
    <s v="25"/>
    <s v="09"/>
    <s v="1997"/>
    <d v="1997-09-25T00:00:00"/>
    <s v="031097000827"/>
    <m/>
    <s v="63512"/>
    <s v="XDĐ56ĐH"/>
    <s v="0359044739"/>
    <s v=""/>
    <m/>
    <n v="23"/>
    <m/>
    <m/>
    <s v="PĐ sau"/>
    <s v="TYPE 1"/>
    <x v="0"/>
    <x v="1"/>
  </r>
  <r>
    <n v="142"/>
    <s v="Bùi Kim"/>
    <s v="Oanh"/>
    <s v="09"/>
    <s v="12"/>
    <s v="1998"/>
    <d v="1998-12-09T00:00:00"/>
    <s v="031198005910"/>
    <m/>
    <s v="67038"/>
    <s v="QKD57-ĐH"/>
    <s v="0775346322"/>
    <s v=""/>
    <m/>
    <n v="7"/>
    <m/>
    <m/>
    <s v="PĐ sau"/>
    <s v="TYPE 1"/>
    <x v="0"/>
    <x v="1"/>
  </r>
  <r>
    <n v="143"/>
    <s v="Đặng Thị"/>
    <s v="Phương"/>
    <s v="01"/>
    <s v="01"/>
    <s v="1997"/>
    <d v="1997-01-01T00:00:00"/>
    <s v="038197006082"/>
    <m/>
    <s v="64280"/>
    <s v="LHH56ĐH"/>
    <s v="0971279297"/>
    <s v=""/>
    <m/>
    <n v="13"/>
    <m/>
    <m/>
    <s v="PĐ sau"/>
    <s v="TYPE 1"/>
    <x v="0"/>
    <x v="1"/>
  </r>
  <r>
    <n v="144"/>
    <s v="Nguyễn Hoàng"/>
    <s v="Phương"/>
    <s v="25"/>
    <s v="07"/>
    <s v="2001"/>
    <d v="2001-07-25T00:00:00"/>
    <s v="031201005824"/>
    <m/>
    <s v="84461"/>
    <s v="LHH60-ĐH"/>
    <s v="0972819873"/>
    <s v=""/>
    <m/>
    <n v="56"/>
    <s v="A Bình"/>
    <m/>
    <s v="PĐ sau"/>
    <s v="TYPE 1"/>
    <x v="0"/>
    <x v="1"/>
  </r>
  <r>
    <n v="145"/>
    <s v="Nguyễn Vinh"/>
    <s v="Quang"/>
    <s v="27"/>
    <s v="07"/>
    <s v="1997"/>
    <d v="1997-07-27T00:00:00"/>
    <s v="022097003509"/>
    <m/>
    <s v="63471"/>
    <s v="XDD56ĐH"/>
    <s v="0855814144"/>
    <s v=""/>
    <m/>
    <n v="37"/>
    <m/>
    <m/>
    <s v="PĐ sau"/>
    <s v="TYPE 1"/>
    <x v="0"/>
    <x v="1"/>
  </r>
  <r>
    <n v="146"/>
    <s v="Vũ Minh"/>
    <s v="Quang"/>
    <s v="03"/>
    <s v="09"/>
    <s v="2001"/>
    <d v="2001-09-03T00:00:00"/>
    <s v="031201007467"/>
    <m/>
    <s v="84591"/>
    <s v="CNT60ĐH"/>
    <s v="0962103698"/>
    <s v=""/>
    <m/>
    <n v="61"/>
    <s v="A Bình"/>
    <m/>
    <s v="PĐ sau"/>
    <s v="TYPE 1"/>
    <x v="0"/>
    <x v="1"/>
  </r>
  <r>
    <n v="147"/>
    <s v="Phạm Xuân"/>
    <s v="Quý"/>
    <s v="30"/>
    <s v="06"/>
    <s v="1997"/>
    <d v="1997-06-30T00:00:00"/>
    <s v="031097007236"/>
    <m/>
    <s v="63041"/>
    <s v="ĐTĐ56ĐH"/>
    <s v="0776338592"/>
    <s v=""/>
    <m/>
    <n v="22"/>
    <m/>
    <m/>
    <s v="PĐ sau"/>
    <s v="TYPE 1"/>
    <x v="0"/>
    <x v="1"/>
  </r>
  <r>
    <n v="148"/>
    <s v="Phùng Thị Lệ"/>
    <s v="Quyên"/>
    <s v="15"/>
    <s v="10"/>
    <s v="1996"/>
    <d v="1996-10-15T00:00:00"/>
    <s v="031893973"/>
    <m/>
    <s v="58227"/>
    <s v="QKT55ĐH2"/>
    <s v="0921369896"/>
    <s v=""/>
    <m/>
    <n v="38"/>
    <m/>
    <m/>
    <s v="PĐ sau"/>
    <s v="TYPE 1"/>
    <x v="0"/>
    <x v="1"/>
  </r>
  <r>
    <n v="149"/>
    <s v="Trần Văn"/>
    <s v="Quyền"/>
    <s v="13"/>
    <s v="5"/>
    <s v="1996"/>
    <d v="1996-05-13T00:00:00"/>
    <s v="031096003845"/>
    <m/>
    <s v="55649"/>
    <s v="MKT55-ĐH2"/>
    <s v="0762311869"/>
    <s v=""/>
    <m/>
    <n v="8"/>
    <m/>
    <m/>
    <s v="PĐ sau"/>
    <s v="TYPE 1"/>
    <x v="1"/>
    <x v="1"/>
  </r>
  <r>
    <n v="150"/>
    <s v="Nguyễn Thế"/>
    <s v="Quyết"/>
    <s v="6"/>
    <s v="8"/>
    <s v="1996"/>
    <d v="1996-08-06T00:00:00"/>
    <s v="031986936"/>
    <m/>
    <s v="55968"/>
    <s v="ĐTV55ĐH2"/>
    <s v="0968080277"/>
    <s v=""/>
    <m/>
    <n v="4"/>
    <m/>
    <m/>
    <s v="PĐ sau"/>
    <s v="TYPE 1"/>
    <x v="1"/>
    <x v="1"/>
  </r>
  <r>
    <n v="151"/>
    <s v="Trần Đức"/>
    <s v="Thắng"/>
    <s v="24"/>
    <s v="01"/>
    <s v="1996"/>
    <d v="1996-01-24T00:00:00"/>
    <s v="031096002184"/>
    <m/>
    <s v="57592"/>
    <s v="KTO55-ĐH"/>
    <s v="0763356966"/>
    <s v=""/>
    <m/>
    <n v="5"/>
    <m/>
    <s v="CMT của ng khác, BS CMT Photo"/>
    <s v="PĐ sau"/>
    <s v="TYPE 1"/>
    <x v="1"/>
    <x v="1"/>
  </r>
  <r>
    <n v="152"/>
    <s v="Bùi Đức"/>
    <s v="Thành"/>
    <s v="09"/>
    <s v="09"/>
    <s v="2001"/>
    <d v="2001-09-09T00:00:00"/>
    <s v="031201001998"/>
    <m/>
    <s v="84848"/>
    <s v="CĐT60-ĐH"/>
    <s v="0338895043"/>
    <s v=""/>
    <m/>
    <n v="16"/>
    <s v="A Bình"/>
    <m/>
    <s v="PĐ sau"/>
    <s v="TYPE 1"/>
    <x v="1"/>
    <x v="1"/>
  </r>
  <r>
    <n v="153"/>
    <s v="Lưu Thị Phương"/>
    <s v="Thảo"/>
    <s v="19"/>
    <s v="03"/>
    <s v="2001"/>
    <d v="2001-03-19T00:00:00"/>
    <s v="031301006926"/>
    <m/>
    <s v="84914"/>
    <s v="QKT60-ĐH"/>
    <s v="0971837903"/>
    <s v=""/>
    <m/>
    <n v="14"/>
    <s v="A Bình"/>
    <m/>
    <s v="PĐ sau"/>
    <s v="TYPE 1"/>
    <x v="1"/>
    <x v="1"/>
  </r>
  <r>
    <n v="154"/>
    <s v="Cao Đức"/>
    <s v="Thế"/>
    <s v="08"/>
    <s v="11"/>
    <s v="1997"/>
    <d v="1997-11-08T00:00:00"/>
    <s v="034097003384"/>
    <m/>
    <s v="63005"/>
    <s v="ĐTĐ56ĐH"/>
    <s v="0981068796"/>
    <s v=""/>
    <m/>
    <n v="31"/>
    <m/>
    <m/>
    <s v="PĐ sau"/>
    <s v="TYPE 1"/>
    <x v="1"/>
    <x v="1"/>
  </r>
  <r>
    <n v="155"/>
    <s v="Đinh Quang"/>
    <s v="Thiện"/>
    <s v="01"/>
    <s v="07"/>
    <s v="1997"/>
    <d v="1997-07-01T00:00:00"/>
    <s v="031097005489"/>
    <m/>
    <s v="62921"/>
    <s v="ĐTĐ56ĐH2"/>
    <s v="0766367235"/>
    <s v=""/>
    <m/>
    <n v="33"/>
    <m/>
    <m/>
    <s v="PĐ sau"/>
    <s v="TYPE 1"/>
    <x v="1"/>
    <x v="1"/>
  </r>
  <r>
    <n v="156"/>
    <s v="Đặng Thị Phương"/>
    <s v="Thu"/>
    <s v="19"/>
    <s v="07"/>
    <s v="1998"/>
    <d v="1998-07-19T00:00:00"/>
    <s v="031198001937"/>
    <m/>
    <s v="67378"/>
    <s v="QKD57ĐH"/>
    <s v="0704466543"/>
    <s v=""/>
    <m/>
    <n v="21"/>
    <m/>
    <m/>
    <s v="PĐ sau"/>
    <s v="TYPE 1"/>
    <x v="1"/>
    <x v="1"/>
  </r>
  <r>
    <n v="157"/>
    <s v="Trần Mạnh"/>
    <s v="Tiến"/>
    <s v="02"/>
    <s v="01"/>
    <s v="2000"/>
    <d v="2000-01-02T00:00:00"/>
    <s v="031200007563"/>
    <m/>
    <s v="80022"/>
    <s v="CĐT59ĐH"/>
    <s v="0906107281"/>
    <s v=""/>
    <m/>
    <n v="11"/>
    <m/>
    <s v="Ảnh scan, đổi ảnh"/>
    <s v="PĐ sau"/>
    <s v="TYPE 1"/>
    <x v="1"/>
    <x v="1"/>
  </r>
  <r>
    <n v="158"/>
    <s v="Trần Thu"/>
    <s v="Trang"/>
    <s v="19"/>
    <s v="04"/>
    <s v="1997"/>
    <d v="1997-04-19T00:00:00"/>
    <s v="036197000607"/>
    <m/>
    <s v="65734"/>
    <s v="KTB56CL"/>
    <s v="0364028286"/>
    <s v=""/>
    <m/>
    <n v="43"/>
    <m/>
    <m/>
    <s v="PĐ sau"/>
    <s v="TYPE 1"/>
    <x v="1"/>
    <x v="1"/>
  </r>
  <r>
    <n v="159"/>
    <s v="Nguyễn Mạnh"/>
    <s v="Trường"/>
    <s v="6"/>
    <s v="2"/>
    <s v="1997"/>
    <d v="1997-02-06T00:00:00"/>
    <s v="031097004216"/>
    <m/>
    <s v="62968"/>
    <s v="ĐTĐ56ĐH"/>
    <s v="0981819186"/>
    <s v=""/>
    <m/>
    <n v="9"/>
    <m/>
    <m/>
    <s v="PĐ sau"/>
    <s v="TYPE 1"/>
    <x v="1"/>
    <x v="1"/>
  </r>
  <r>
    <n v="160"/>
    <s v="Bùi Xuân"/>
    <s v="Tuấn"/>
    <s v="04"/>
    <s v="07"/>
    <s v="1995"/>
    <d v="1995-07-04T00:00:00"/>
    <s v="031095006759"/>
    <m/>
    <s v="64366"/>
    <s v="TĐH56-ĐH"/>
    <s v="0981766424"/>
    <s v=""/>
    <m/>
    <n v="6"/>
    <m/>
    <m/>
    <s v="PĐ sau"/>
    <s v="TYPE 1"/>
    <x v="1"/>
    <x v="1"/>
  </r>
  <r>
    <n v="161"/>
    <s v="Lê Văn"/>
    <s v="Tuyền"/>
    <s v="18"/>
    <s v="04"/>
    <s v="1994"/>
    <d v="1994-04-18T00:00:00"/>
    <s v="031097004822"/>
    <m/>
    <s v="63661"/>
    <s v="CNT56ĐH"/>
    <s v="031097004822"/>
    <s v=""/>
    <m/>
    <n v="25"/>
    <m/>
    <m/>
    <s v="PĐ sau"/>
    <s v="TYPE 1"/>
    <x v="1"/>
    <x v="1"/>
  </r>
  <r>
    <n v="162"/>
    <s v="Nguyễn Thị"/>
    <s v="Vân"/>
    <s v="01"/>
    <s v="12"/>
    <s v="1997"/>
    <d v="1997-12-01T00:00:00"/>
    <s v="031197005389"/>
    <m/>
    <s v="65161"/>
    <s v="QKD56ĐH"/>
    <s v="0352042920"/>
    <s v=""/>
    <m/>
    <n v="48"/>
    <m/>
    <m/>
    <s v="PĐ sau"/>
    <s v="TYPE 1"/>
    <x v="1"/>
    <x v="1"/>
  </r>
  <r>
    <n v="163"/>
    <s v="Hoàng Huy"/>
    <s v="Vũ"/>
    <s v="01"/>
    <s v="05"/>
    <s v="2000"/>
    <d v="2000-05-01T00:00:00"/>
    <s v="031200002874"/>
    <m/>
    <s v="80429"/>
    <s v="ĐTĐ59CL"/>
    <s v="0988662924"/>
    <s v=""/>
    <m/>
    <n v="28"/>
    <m/>
    <m/>
    <s v="PĐ sau"/>
    <s v="TYPE 1"/>
    <x v="1"/>
    <x v="1"/>
  </r>
  <r>
    <n v="164"/>
    <s v="Phạm Văn"/>
    <s v="Vụ"/>
    <s v="24"/>
    <s v="12"/>
    <s v="1999"/>
    <d v="1999-12-24T00:00:00"/>
    <s v="031099003443"/>
    <m/>
    <s v="75360"/>
    <s v="CNT58CL"/>
    <s v="0356388433"/>
    <s v=""/>
    <m/>
    <n v="20"/>
    <m/>
    <m/>
    <s v="PĐ sau"/>
    <s v="TYPE 1"/>
    <x v="1"/>
    <x v="1"/>
  </r>
  <r>
    <n v="165"/>
    <s v="Đào Thành"/>
    <s v="Vương"/>
    <s v="12"/>
    <s v="12"/>
    <s v="1997"/>
    <d v="1997-12-12T00:00:00"/>
    <s v="031097004176"/>
    <m/>
    <s v="62448"/>
    <s v="ĐKT56ĐH"/>
    <s v="0337036956"/>
    <s v=""/>
    <m/>
    <n v="34"/>
    <m/>
    <m/>
    <s v="PĐ sau"/>
    <s v="TYPE 1"/>
    <x v="1"/>
    <x v="1"/>
  </r>
  <r>
    <n v="166"/>
    <s v="Vũ Thị"/>
    <s v="Yến"/>
    <s v="05"/>
    <s v="07"/>
    <s v="1995"/>
    <d v="1995-07-05T00:00:00"/>
    <s v="125744807"/>
    <m/>
    <n v="52723"/>
    <s v="QKT54ĐH2"/>
    <s v="0936987084"/>
    <s v=""/>
    <m/>
    <n v="45"/>
    <m/>
    <m/>
    <s v="PĐ sau"/>
    <s v="TYPE 1"/>
    <x v="1"/>
    <x v="1"/>
  </r>
  <r>
    <n v="167"/>
    <s v="Nguyễn Thị Kim"/>
    <s v="Yến"/>
    <s v="19"/>
    <s v="07"/>
    <s v="2001"/>
    <d v="2001-07-19T00:00:00"/>
    <s v="031301006355"/>
    <m/>
    <s v="85645"/>
    <s v="KTB60CL"/>
    <s v="0367124295"/>
    <s v=""/>
    <m/>
    <n v="53"/>
    <s v="A Bình"/>
    <m/>
    <s v="PĐ sau"/>
    <s v="TYPE 1"/>
    <x v="1"/>
    <x v="1"/>
  </r>
  <r>
    <n v="168"/>
    <s v="Lưu Xuân Trường"/>
    <s v="An"/>
    <n v="12"/>
    <n v="1"/>
    <n v="2001"/>
    <d v="2001-01-12T00:00:00"/>
    <s v="031201007870"/>
    <m/>
    <n v="82005"/>
    <s v="ĐTĐ60ĐH"/>
    <s v="0796295118"/>
    <m/>
    <s v="SV Hàng Hải"/>
    <n v="22"/>
    <m/>
    <s v="Ảnh scan, đổi ảnh"/>
    <s v="Lấy PĐ"/>
    <s v="TYPE 2"/>
    <x v="1"/>
    <x v="1"/>
  </r>
  <r>
    <n v="169"/>
    <s v="Bùi Quốc"/>
    <s v="Anh"/>
    <s v="09"/>
    <s v="11"/>
    <s v="1996"/>
    <d v="1996-11-09T00:00:00"/>
    <s v="031096004858"/>
    <m/>
    <s v="61800"/>
    <s v="MKT56"/>
    <s v="0337646574"/>
    <m/>
    <s v="SV Hàng Hải"/>
    <n v="15"/>
    <m/>
    <m/>
    <s v="Lấy PĐ"/>
    <s v="TYPE 2"/>
    <x v="1"/>
    <x v="1"/>
  </r>
  <r>
    <n v="170"/>
    <s v="Nguyễn Tuấn"/>
    <s v="Anh"/>
    <n v="3"/>
    <n v="10"/>
    <n v="2000"/>
    <d v="2000-10-03T00:00:00"/>
    <s v="031200007569"/>
    <m/>
    <n v="77139"/>
    <s v="KPM59ĐH"/>
    <s v="0934288972"/>
    <m/>
    <s v="SV Hàng Hải"/>
    <n v="32"/>
    <m/>
    <m/>
    <s v="Lấy PĐ"/>
    <s v="TYPE 2"/>
    <x v="1"/>
    <x v="1"/>
  </r>
  <r>
    <n v="171"/>
    <s v="Nguyễn Thị Ngọc"/>
    <s v="Anh"/>
    <n v="10"/>
    <n v="12"/>
    <n v="2001"/>
    <d v="2001-12-10T00:00:00"/>
    <s v="031301005570"/>
    <m/>
    <n v="82164"/>
    <s v="LHH60ĐH"/>
    <s v="0965736064"/>
    <m/>
    <s v="SV Hàng Hải"/>
    <n v="4"/>
    <m/>
    <m/>
    <s v="Lấy PĐ"/>
    <s v="TYPE 2"/>
    <x v="1"/>
    <x v="1"/>
  </r>
  <r>
    <n v="172"/>
    <s v="Hoàng Phú"/>
    <s v="Bắc"/>
    <s v="02"/>
    <s v="11"/>
    <s v="1997"/>
    <d v="1997-11-02T00:00:00"/>
    <s v="031097007310"/>
    <m/>
    <n v="64332"/>
    <s v="TĐH56ĐH"/>
    <m/>
    <m/>
    <s v="SV Hàng Hải"/>
    <n v="3"/>
    <n v="157"/>
    <m/>
    <s v="Lấy PĐ"/>
    <s v="TYPE 2"/>
    <x v="1"/>
    <x v="1"/>
  </r>
  <r>
    <n v="173"/>
    <s v="Tống Thị"/>
    <s v="Diệp"/>
    <n v="26"/>
    <n v="4"/>
    <n v="2001"/>
    <d v="2001-04-26T00:00:00"/>
    <s v="036301007885"/>
    <m/>
    <n v="82476"/>
    <s v="LOG60ĐH"/>
    <s v="0788012615"/>
    <m/>
    <s v="SV Hàng Hải"/>
    <n v="52"/>
    <m/>
    <m/>
    <s v="Lấy PĐ"/>
    <s v="TYPE 2"/>
    <x v="2"/>
    <x v="1"/>
  </r>
  <r>
    <n v="174"/>
    <s v="Mạc Thị"/>
    <s v="Dung"/>
    <n v="28"/>
    <n v="10"/>
    <n v="2001"/>
    <d v="2001-10-28T00:00:00"/>
    <s v="030301001345"/>
    <m/>
    <n v="82493"/>
    <s v="QKD60ĐH"/>
    <s v="0363691075"/>
    <m/>
    <s v="SV Hàng Hải"/>
    <n v="7"/>
    <m/>
    <m/>
    <s v="Lấy PĐ"/>
    <s v="TYPE 2"/>
    <x v="2"/>
    <x v="1"/>
  </r>
  <r>
    <n v="175"/>
    <s v="Vũ Anh"/>
    <s v="Duy"/>
    <s v="13"/>
    <s v="02"/>
    <s v="2001"/>
    <d v="2001-02-13T00:00:00"/>
    <s v="031201003230"/>
    <m/>
    <s v="82644"/>
    <s v="CDDT60-ĐH"/>
    <s v="0564214059"/>
    <m/>
    <s v="SV Hàng Hải"/>
    <n v="25"/>
    <m/>
    <m/>
    <s v="Lấy PĐ"/>
    <s v="TYPE 2"/>
    <x v="2"/>
    <x v="1"/>
  </r>
  <r>
    <n v="176"/>
    <s v="Phạm Mạnh"/>
    <s v="Hiệp"/>
    <n v="7"/>
    <n v="3"/>
    <n v="1996"/>
    <d v="1996-03-07T00:00:00"/>
    <s v="031096003550"/>
    <m/>
    <n v="59031"/>
    <s v="CĐT55ĐH"/>
    <s v="0934246756"/>
    <m/>
    <s v="SV Hàng Hải"/>
    <n v="57"/>
    <m/>
    <m/>
    <s v="Lấy PĐ"/>
    <s v="TYPE 2"/>
    <x v="2"/>
    <x v="1"/>
  </r>
  <r>
    <n v="177"/>
    <s v="Nguyễn Anh"/>
    <s v="Hòa"/>
    <s v="11"/>
    <s v="05"/>
    <s v="1998"/>
    <d v="1998-05-11T00:00:00"/>
    <s v="031982063"/>
    <m/>
    <s v="68665"/>
    <s v="KTN57CC"/>
    <s v="0373463598"/>
    <m/>
    <s v="SV Hàng Hải"/>
    <n v="21"/>
    <m/>
    <m/>
    <s v="Lấy PĐ"/>
    <s v="TYPE 2"/>
    <x v="2"/>
    <x v="1"/>
  </r>
  <r>
    <n v="178"/>
    <s v="Phạm Trung"/>
    <s v="Hưng"/>
    <s v="09"/>
    <s v="10"/>
    <s v="1997"/>
    <d v="1997-10-09T00:00:00"/>
    <s v="031097006890"/>
    <m/>
    <s v="63325"/>
    <s v="CTT56ĐH"/>
    <s v="0383785170"/>
    <m/>
    <s v="SV Hàng Hải"/>
    <n v="5"/>
    <m/>
    <m/>
    <s v="Lấy PĐ"/>
    <s v="TYPE 2"/>
    <x v="2"/>
    <x v="1"/>
  </r>
  <r>
    <n v="179"/>
    <s v="Vũ Quang"/>
    <s v="Huy"/>
    <n v="19"/>
    <n v="1"/>
    <n v="1997"/>
    <d v="1997-01-19T00:00:00"/>
    <s v="031923493"/>
    <m/>
    <n v="63275"/>
    <s v="CTT56ĐH"/>
    <s v="0981780364"/>
    <m/>
    <s v="SV Hàng Hải"/>
    <n v="2"/>
    <m/>
    <m/>
    <s v="Lấy PĐ"/>
    <s v="TYPE 2"/>
    <x v="2"/>
    <x v="1"/>
  </r>
  <r>
    <n v="180"/>
    <s v="Phạm Quang"/>
    <s v="Khải"/>
    <n v="28"/>
    <n v="10"/>
    <n v="2001"/>
    <d v="2001-10-28T00:00:00"/>
    <s v="231201000045"/>
    <m/>
    <n v="83520"/>
    <s v="ĐKT60ĐH"/>
    <s v="0866819435"/>
    <m/>
    <s v="SV Hàng Hải"/>
    <n v="5"/>
    <m/>
    <m/>
    <s v="Lấy PĐ"/>
    <s v="TYPE 2"/>
    <x v="2"/>
    <x v="1"/>
  </r>
  <r>
    <n v="181"/>
    <s v="Nguyễn Minh"/>
    <s v="Khang"/>
    <s v="11"/>
    <s v="09"/>
    <s v="2000"/>
    <d v="2000-09-11T00:00:00"/>
    <s v="031200010862"/>
    <m/>
    <s v="81710"/>
    <s v="DTV59-ĐH"/>
    <s v="0865517920"/>
    <m/>
    <s v="SV Hàng Hải"/>
    <n v="22"/>
    <m/>
    <m/>
    <s v="Lấy PĐ"/>
    <s v="TYPE 2"/>
    <x v="2"/>
    <x v="1"/>
  </r>
  <r>
    <n v="182"/>
    <s v="Lê Trung"/>
    <s v="Khánh"/>
    <n v="1"/>
    <n v="10"/>
    <n v="2000"/>
    <d v="2000-10-01T00:00:00"/>
    <s v="063565970"/>
    <m/>
    <n v="78458"/>
    <s v="LQC58ĐH"/>
    <s v="0375943299"/>
    <m/>
    <s v="SV Hàng Hải"/>
    <n v="10"/>
    <m/>
    <m/>
    <s v="Lấy PĐ"/>
    <s v="TYPE 2"/>
    <x v="2"/>
    <x v="1"/>
  </r>
  <r>
    <n v="183"/>
    <s v="Nguyễn Trung"/>
    <s v="Kiên"/>
    <n v="8"/>
    <n v="3"/>
    <n v="1997"/>
    <d v="1997-03-08T00:00:00"/>
    <s v="031097001968"/>
    <m/>
    <n v="63073"/>
    <s v="MTT56-ĐH"/>
    <s v="0971461609"/>
    <m/>
    <s v="SV Hàng Hải"/>
    <n v="20"/>
    <m/>
    <m/>
    <s v="Lấy PĐ"/>
    <s v="TYPE 2"/>
    <x v="2"/>
    <x v="1"/>
  </r>
  <r>
    <n v="184"/>
    <s v="Nguyễn Thị Thùy"/>
    <s v="Linh"/>
    <s v="04"/>
    <s v="01"/>
    <s v="2001"/>
    <d v="2001-01-04T00:00:00"/>
    <s v="031301006620"/>
    <m/>
    <s v="83720"/>
    <s v="LQC60-ĐH"/>
    <s v="0946924069"/>
    <m/>
    <s v="SV Hàng Hải"/>
    <n v="5"/>
    <m/>
    <m/>
    <s v="Lấy PĐ"/>
    <s v="TYPE 2"/>
    <x v="2"/>
    <x v="1"/>
  </r>
  <r>
    <n v="185"/>
    <s v="Nguyễn Thùy"/>
    <s v="Linh"/>
    <n v="27"/>
    <n v="8"/>
    <n v="2001"/>
    <d v="2001-08-27T00:00:00"/>
    <s v="031301009160"/>
    <m/>
    <n v="83730"/>
    <s v="KTN60ĐH"/>
    <s v="0839652099"/>
    <m/>
    <s v="SV Hàng Hải"/>
    <n v="9"/>
    <m/>
    <m/>
    <s v="Lấy PĐ"/>
    <s v="TYPE 2"/>
    <x v="2"/>
    <x v="1"/>
  </r>
  <r>
    <n v="186"/>
    <s v="Lưu Đức"/>
    <s v="Long"/>
    <n v="14"/>
    <n v="8"/>
    <n v="1997"/>
    <d v="1997-08-14T00:00:00"/>
    <s v="031974834"/>
    <m/>
    <n v="64883"/>
    <s v="KTB56DH"/>
    <s v="0822618885"/>
    <m/>
    <s v="SV Hàng Hải"/>
    <n v="39"/>
    <m/>
    <m/>
    <s v="Lấy PĐ"/>
    <s v="TYPE 2"/>
    <x v="2"/>
    <x v="1"/>
  </r>
  <r>
    <n v="187"/>
    <s v="Vũ Ngọc"/>
    <s v="Mai"/>
    <n v="13"/>
    <n v="1"/>
    <n v="2001"/>
    <d v="2001-01-13T00:00:00"/>
    <s v="031301008344"/>
    <m/>
    <n v="83914"/>
    <s v="KTN60ĐH"/>
    <s v="0372123762"/>
    <m/>
    <s v="SV Hàng Hải"/>
    <n v="59"/>
    <m/>
    <m/>
    <s v="Lấy PĐ"/>
    <s v="TYPE 2"/>
    <x v="2"/>
    <x v="1"/>
  </r>
  <r>
    <n v="188"/>
    <s v="Bùi Thị Lệ"/>
    <s v="Mỹ"/>
    <n v="7"/>
    <n v="10"/>
    <n v="1997"/>
    <d v="1997-10-07T00:00:00"/>
    <s v="031197000890"/>
    <m/>
    <n v="65268"/>
    <s v="QKT56ĐH"/>
    <s v="0981958777"/>
    <m/>
    <s v="SV Hàng Hải"/>
    <n v="1"/>
    <m/>
    <s v="Ảnh 2x3, đổi ảnh"/>
    <s v="Lấy PĐ"/>
    <s v="TYPE 2"/>
    <x v="2"/>
    <x v="1"/>
  </r>
  <r>
    <n v="189"/>
    <s v="Nguyễn Hồng"/>
    <s v="Ngọc"/>
    <s v="28"/>
    <s v="1"/>
    <s v="1997"/>
    <d v="1997-01-28T00:00:00"/>
    <s v="034197002576"/>
    <m/>
    <n v="64740"/>
    <s v="KHD56DH"/>
    <s v="0364488810"/>
    <m/>
    <s v="SV Hàng Hải"/>
    <n v="29"/>
    <m/>
    <m/>
    <s v="Lấy PĐ"/>
    <s v="TYPE 2"/>
    <x v="2"/>
    <x v="1"/>
  </r>
  <r>
    <n v="190"/>
    <s v="Bùi Bình"/>
    <s v="Nguyên"/>
    <n v="8"/>
    <n v="7"/>
    <n v="1997"/>
    <d v="1997-07-08T00:00:00"/>
    <s v="031097004009"/>
    <m/>
    <n v="62913"/>
    <s v="ĐTĐ56ĐH"/>
    <s v="0345879294"/>
    <m/>
    <s v="SV Hàng Hải"/>
    <n v="46"/>
    <m/>
    <m/>
    <s v="Lấy PĐ"/>
    <s v="TYPE 2"/>
    <x v="2"/>
    <x v="1"/>
  </r>
  <r>
    <n v="191"/>
    <s v="Vương Vân"/>
    <s v="Nhi"/>
    <n v="30"/>
    <n v="9"/>
    <n v="2001"/>
    <d v="2001-09-30T00:00:00"/>
    <s v="031301005997"/>
    <m/>
    <n v="84313"/>
    <s v="KTN60ĐH"/>
    <s v="0356958526"/>
    <m/>
    <s v="SV Hàng Hải"/>
    <n v="8"/>
    <m/>
    <m/>
    <s v="Lấy PĐ"/>
    <s v="TYPE 2"/>
    <x v="2"/>
    <x v="1"/>
  </r>
  <r>
    <n v="192"/>
    <s v="Lê Thị"/>
    <s v="Thùy"/>
    <n v="20"/>
    <n v="12"/>
    <n v="2001"/>
    <d v="2001-12-20T00:00:00"/>
    <s v="031301004107"/>
    <m/>
    <n v="85096"/>
    <s v="QKT60ĐH"/>
    <s v="0936557534"/>
    <m/>
    <s v="SV Hàng Hải"/>
    <n v="3"/>
    <m/>
    <m/>
    <s v="Lấy PĐ"/>
    <s v="TYPE 2"/>
    <x v="2"/>
    <x v="1"/>
  </r>
  <r>
    <n v="193"/>
    <s v="Trần Đức"/>
    <s v="Trung"/>
    <n v="3"/>
    <n v="4"/>
    <n v="2000"/>
    <d v="2000-04-03T00:00:00"/>
    <s v="031200009101"/>
    <m/>
    <n v="80188"/>
    <s v="KNL59ĐH"/>
    <s v="0929545859"/>
    <m/>
    <s v="SV Hàng Hải"/>
    <n v="25"/>
    <m/>
    <m/>
    <s v="Lấy PĐ"/>
    <s v="TYPE 2"/>
    <x v="2"/>
    <x v="1"/>
  </r>
  <r>
    <n v="194"/>
    <s v="Bùi Văn"/>
    <s v="Tuấn"/>
    <n v="21"/>
    <n v="8"/>
    <n v="2001"/>
    <d v="2001-08-21T00:00:00"/>
    <s v="031201001564"/>
    <m/>
    <n v="85375"/>
    <s v="ĐTĐ60-ĐH"/>
    <s v="0397334270"/>
    <m/>
    <s v="SV Hàng Hải"/>
    <n v="9"/>
    <m/>
    <m/>
    <s v="Lấy PĐ"/>
    <s v="TYPE 2"/>
    <x v="2"/>
    <x v="1"/>
  </r>
  <r>
    <n v="195"/>
    <s v="Lê Thanh"/>
    <s v="Tùng"/>
    <n v="4"/>
    <n v="11"/>
    <n v="1996"/>
    <d v="1996-11-04T00:00:00"/>
    <s v="031096005356"/>
    <m/>
    <n v="57566"/>
    <s v="TDH55ĐH1"/>
    <s v="0886457959"/>
    <m/>
    <s v="SV Hàng Hải"/>
    <n v="53"/>
    <m/>
    <m/>
    <s v="Lấy PĐ"/>
    <s v="TYPE 2"/>
    <x v="2"/>
    <x v="1"/>
  </r>
  <r>
    <n v="196"/>
    <s v="Trương Xuân"/>
    <s v="An"/>
    <s v="28"/>
    <s v="3"/>
    <s v="1995"/>
    <d v="1995-03-28T00:00:00"/>
    <s v="187438145"/>
    <m/>
    <m/>
    <m/>
    <s v="0358268195"/>
    <m/>
    <s v="THÍ SINH NGOÀI"/>
    <n v="45"/>
    <m/>
    <m/>
    <s v="Lấy PĐ"/>
    <s v="TYPE 3"/>
    <x v="2"/>
    <x v="1"/>
  </r>
  <r>
    <n v="197"/>
    <s v="Mai Thị Ngọc"/>
    <s v="Anh"/>
    <s v="23"/>
    <s v="10"/>
    <s v="1992"/>
    <d v="1992-10-23T00:00:00"/>
    <s v="031654587"/>
    <m/>
    <m/>
    <m/>
    <s v="0898262989"/>
    <m/>
    <s v="THÍ SINH NGOÀI"/>
    <n v="47"/>
    <m/>
    <m/>
    <s v="Lấy PĐ"/>
    <s v="TYPE 3"/>
    <x v="3"/>
    <x v="1"/>
  </r>
  <r>
    <n v="198"/>
    <s v="Lưu Việt"/>
    <s v="Anh"/>
    <s v="30"/>
    <s v="11"/>
    <s v="1996"/>
    <d v="1996-11-30T00:00:00"/>
    <s v="022096003305"/>
    <m/>
    <m/>
    <m/>
    <s v="0343413975"/>
    <m/>
    <s v="THÍ SINH NGOÀI"/>
    <n v="19"/>
    <m/>
    <m/>
    <s v="Lấy PĐ"/>
    <s v="TYPE 3"/>
    <x v="3"/>
    <x v="1"/>
  </r>
  <r>
    <n v="199"/>
    <s v="Nguyễn Đoàn Ngọc"/>
    <s v="Anh"/>
    <n v="28"/>
    <n v="6"/>
    <n v="1997"/>
    <d v="1997-06-28T00:00:00"/>
    <s v="101228668"/>
    <m/>
    <m/>
    <m/>
    <s v="0989280697"/>
    <m/>
    <s v="THÍ SINH NGOÀI"/>
    <n v="38"/>
    <m/>
    <m/>
    <s v="Lấy PĐ"/>
    <s v="TYPE 3"/>
    <x v="3"/>
    <x v="1"/>
  </r>
  <r>
    <n v="200"/>
    <s v="Bùi Quý"/>
    <s v="Báu"/>
    <n v="21"/>
    <n v="11"/>
    <n v="1996"/>
    <d v="1996-11-21T00:00:00"/>
    <s v="187605654"/>
    <m/>
    <m/>
    <m/>
    <s v="0359023880"/>
    <m/>
    <s v="THÍ SINH NGOÀI"/>
    <n v="48"/>
    <m/>
    <m/>
    <s v="Lấy PĐ"/>
    <s v="TYPE 3"/>
    <x v="3"/>
    <x v="1"/>
  </r>
  <r>
    <n v="201"/>
    <s v="Vũ Thị"/>
    <s v="Châu"/>
    <n v="8"/>
    <n v="5"/>
    <n v="1979"/>
    <d v="1979-05-08T00:00:00"/>
    <s v="031075565"/>
    <m/>
    <m/>
    <m/>
    <s v="0945419688"/>
    <m/>
    <s v="THÍ SINH NGOÀI"/>
    <n v="20"/>
    <m/>
    <m/>
    <s v="Lấy PĐ"/>
    <s v="TYPE 3"/>
    <x v="3"/>
    <x v="1"/>
  </r>
  <r>
    <n v="202"/>
    <s v="Phạm Quang"/>
    <s v="Đán"/>
    <s v="25"/>
    <s v="5"/>
    <s v="1998"/>
    <d v="1998-05-25T00:00:00"/>
    <s v="031959836"/>
    <m/>
    <s v="69467"/>
    <m/>
    <s v="0793204398"/>
    <m/>
    <s v="THÍ SINH NGOÀI"/>
    <n v="41"/>
    <m/>
    <m/>
    <s v="Lấy PĐ"/>
    <s v="TYPE 3"/>
    <x v="3"/>
    <x v="1"/>
  </r>
  <r>
    <n v="203"/>
    <s v="Lương Ngọc"/>
    <s v="Đông"/>
    <n v="5"/>
    <n v="7"/>
    <n v="1992"/>
    <d v="1992-07-05T00:00:00"/>
    <s v="031654187"/>
    <m/>
    <m/>
    <m/>
    <s v="0705749436"/>
    <m/>
    <s v="THÍ SINH NGOÀI"/>
    <n v="47"/>
    <m/>
    <m/>
    <s v="Lấy PĐ"/>
    <s v="TYPE 3"/>
    <x v="3"/>
    <x v="1"/>
  </r>
  <r>
    <n v="204"/>
    <s v="Lê Anh"/>
    <s v="Đức"/>
    <n v="7"/>
    <n v="1"/>
    <n v="1997"/>
    <d v="1997-01-07T00:00:00"/>
    <s v="038097004715"/>
    <m/>
    <m/>
    <m/>
    <s v="0945515398"/>
    <m/>
    <s v="THÍ SINH NGOÀI"/>
    <n v="45"/>
    <m/>
    <m/>
    <s v="Lấy PĐ"/>
    <s v="TYPE 3"/>
    <x v="3"/>
    <x v="1"/>
  </r>
  <r>
    <n v="205"/>
    <s v="Lê Trang Thùy"/>
    <s v="Dương"/>
    <s v="07"/>
    <s v="03"/>
    <s v="1991"/>
    <d v="1991-03-07T00:00:00"/>
    <s v="022191002618"/>
    <m/>
    <m/>
    <m/>
    <s v="0986510833"/>
    <m/>
    <s v="THÍ SINH NGOÀI"/>
    <n v="9"/>
    <s v="Chuyển phát: Số 2, tổ 1, khu 2, P Hồng Hải, Tp. Hạ Long, Quảng Ninh. "/>
    <m/>
    <s v="Lấy PĐ"/>
    <s v="TYPE 3"/>
    <x v="3"/>
    <x v="1"/>
  </r>
  <r>
    <n v="206"/>
    <s v="Phạm Văn Thế"/>
    <s v="Dương"/>
    <s v="10"/>
    <s v="10"/>
    <s v="1999"/>
    <d v="1999-10-10T00:00:00"/>
    <s v="031099000336"/>
    <m/>
    <m/>
    <m/>
    <s v="0964909222"/>
    <m/>
    <s v="THÍ SINH NGOÀI"/>
    <n v="28"/>
    <m/>
    <m/>
    <s v="Lấy PĐ"/>
    <s v="TYPE 3"/>
    <x v="3"/>
    <x v="1"/>
  </r>
  <r>
    <n v="207"/>
    <s v="Trịnh Khang"/>
    <s v="Duy"/>
    <n v="5"/>
    <n v="11"/>
    <n v="1994"/>
    <d v="1994-11-05T00:00:00"/>
    <s v="031094003994"/>
    <m/>
    <m/>
    <m/>
    <s v="0394777191"/>
    <m/>
    <s v="THÍ SINH NGOÀI"/>
    <n v="60"/>
    <m/>
    <m/>
    <s v="Lấy PĐ"/>
    <s v="TYPE 3"/>
    <x v="3"/>
    <x v="1"/>
  </r>
  <r>
    <n v="208"/>
    <s v="Nguyễn Thu"/>
    <s v="Hà"/>
    <n v="1"/>
    <n v="5"/>
    <n v="2000"/>
    <d v="2000-05-01T00:00:00"/>
    <s v="031300008252"/>
    <m/>
    <m/>
    <m/>
    <s v="0919138764"/>
    <m/>
    <s v="THÍ SINH NGOÀI"/>
    <n v="51"/>
    <m/>
    <m/>
    <s v="Lấy PĐ"/>
    <s v="TYPE 3"/>
    <x v="3"/>
    <x v="1"/>
  </r>
  <r>
    <n v="209"/>
    <s v="Vũ Thị Thu"/>
    <s v="Hà"/>
    <n v="3"/>
    <n v="3"/>
    <n v="1992"/>
    <d v="1992-03-03T00:00:00"/>
    <s v="031192006972"/>
    <m/>
    <m/>
    <m/>
    <s v="0962333893"/>
    <m/>
    <s v="THÍ SINH NGOÀI"/>
    <n v="21"/>
    <m/>
    <m/>
    <s v="Lấy PĐ"/>
    <s v="TYPE 3"/>
    <x v="3"/>
    <x v="1"/>
  </r>
  <r>
    <n v="210"/>
    <s v="Lã Thu"/>
    <s v="Hằng"/>
    <n v="5"/>
    <n v="12"/>
    <n v="1984"/>
    <d v="1984-12-05T00:00:00"/>
    <s v="031184011774"/>
    <m/>
    <m/>
    <m/>
    <s v="0981518809"/>
    <m/>
    <s v="THÍ SINH NGOÀI"/>
    <n v="62"/>
    <m/>
    <m/>
    <s v="Lấy PĐ"/>
    <s v="TYPE 3"/>
    <x v="3"/>
    <x v="1"/>
  </r>
  <r>
    <n v="211"/>
    <s v="Nguyễn Thị Hồng"/>
    <s v="Hạnh"/>
    <n v="4"/>
    <n v="2"/>
    <n v="1997"/>
    <d v="1997-02-04T00:00:00"/>
    <s v="101350188"/>
    <m/>
    <m/>
    <m/>
    <s v="0352000292"/>
    <m/>
    <s v="THÍ SINH NGOÀI"/>
    <n v="42"/>
    <m/>
    <m/>
    <s v="Lấy PĐ"/>
    <s v="TYPE 3"/>
    <x v="3"/>
    <x v="1"/>
  </r>
  <r>
    <n v="212"/>
    <s v="Đỗ Thị"/>
    <s v="Hiên"/>
    <n v="21"/>
    <n v="10"/>
    <n v="1993"/>
    <d v="1993-10-21T00:00:00"/>
    <s v="C2624702"/>
    <s v="031754352"/>
    <m/>
    <m/>
    <s v="0332825088"/>
    <m/>
    <s v="THÍ SINH NGOÀI"/>
    <n v="61"/>
    <m/>
    <s v="Ảnh scan, đổi ảnh"/>
    <s v="Lấy PĐ"/>
    <s v="TYPE 3"/>
    <x v="3"/>
    <x v="1"/>
  </r>
  <r>
    <n v="213"/>
    <s v="Phạm Thị Thu"/>
    <s v="Hiền"/>
    <n v="29"/>
    <n v="8"/>
    <n v="1996"/>
    <d v="1996-08-29T00:00:00"/>
    <s v="031908865"/>
    <m/>
    <m/>
    <m/>
    <s v="0383913613"/>
    <m/>
    <s v="THÍ SINH NGOÀI"/>
    <n v="58"/>
    <m/>
    <m/>
    <s v="Lấy PĐ"/>
    <s v="TYPE 3"/>
    <x v="3"/>
    <x v="1"/>
  </r>
  <r>
    <n v="214"/>
    <s v="Phạm Thị"/>
    <s v="Hồng"/>
    <s v="11"/>
    <s v="09"/>
    <s v="2001"/>
    <d v="2001-09-11T00:00:00"/>
    <s v="031301010077"/>
    <m/>
    <m/>
    <m/>
    <s v="0343684859"/>
    <m/>
    <s v="THÍ SINH NGOÀI"/>
    <n v="15"/>
    <m/>
    <m/>
    <s v="Lấy PĐ"/>
    <s v="TYPE 3"/>
    <x v="3"/>
    <x v="1"/>
  </r>
  <r>
    <n v="215"/>
    <s v="Vũ Thị Bích"/>
    <s v="Liên"/>
    <n v="30"/>
    <n v="4"/>
    <n v="1998"/>
    <d v="1998-04-30T00:00:00"/>
    <s v="031198006594"/>
    <s v="031979461"/>
    <m/>
    <m/>
    <s v="0348630101"/>
    <m/>
    <s v="THÍ SINH NGOÀI"/>
    <n v="13"/>
    <m/>
    <s v="Ảnh scan, đổi ảnh"/>
    <s v="Lấy PĐ"/>
    <s v="TYPE 3"/>
    <x v="3"/>
    <x v="1"/>
  </r>
  <r>
    <n v="216"/>
    <s v="Nguyễn Thị Hương"/>
    <s v="Liên"/>
    <n v="1"/>
    <n v="1"/>
    <n v="1995"/>
    <d v="1995-01-01T00:00:00"/>
    <s v="031845185"/>
    <m/>
    <m/>
    <m/>
    <s v="0973005754"/>
    <m/>
    <s v="THÍ SINH NGOÀI"/>
    <n v="44"/>
    <m/>
    <s v="Ảnh mờ, đổi ảnh"/>
    <s v="Lấy PĐ"/>
    <s v="TYPE 3"/>
    <x v="3"/>
    <x v="1"/>
  </r>
  <r>
    <n v="217"/>
    <s v="Lê Phương"/>
    <s v="Linh"/>
    <s v="13"/>
    <s v="1"/>
    <s v="1995"/>
    <d v="1995-01-13T00:00:00"/>
    <s v="031853560"/>
    <m/>
    <m/>
    <m/>
    <s v="0359976196"/>
    <m/>
    <s v="THÍ SINH NGOÀI"/>
    <n v="46"/>
    <s v="CP: 199 Tô Hiệu, Phường Trại cau, Lê Chân, HP"/>
    <m/>
    <s v="Lấy PĐ"/>
    <s v="TYPE 3"/>
    <x v="3"/>
    <x v="1"/>
  </r>
  <r>
    <n v="218"/>
    <s v="Phan Vũ Nhật"/>
    <s v="Linh"/>
    <s v="22"/>
    <s v="09"/>
    <s v="1998"/>
    <d v="1998-09-22T00:00:00"/>
    <s v="031198004958"/>
    <m/>
    <m/>
    <m/>
    <s v="0333999795"/>
    <m/>
    <s v="THÍ SINH NGOÀI"/>
    <n v="20"/>
    <m/>
    <m/>
    <s v="Lấy PĐ"/>
    <s v="TYPE 3"/>
    <x v="3"/>
    <x v="1"/>
  </r>
  <r>
    <n v="219"/>
    <s v="Đỗ Thùy"/>
    <s v="Linh"/>
    <n v="7"/>
    <n v="11"/>
    <n v="1996"/>
    <d v="1996-11-07T00:00:00"/>
    <s v="C8570711"/>
    <s v="101276144"/>
    <m/>
    <m/>
    <s v="0339951582"/>
    <m/>
    <s v="THÍ SINH NGOÀI"/>
    <n v="37"/>
    <m/>
    <m/>
    <s v="Lấy PĐ"/>
    <s v="TYPE 3"/>
    <x v="3"/>
    <x v="1"/>
  </r>
  <r>
    <n v="220"/>
    <s v="Bùi Thị Khánh"/>
    <s v="Linh"/>
    <n v="11"/>
    <n v="9"/>
    <n v="1995"/>
    <d v="1995-09-11T00:00:00"/>
    <s v="031195005185"/>
    <m/>
    <m/>
    <m/>
    <s v="0917110995"/>
    <m/>
    <s v="THÍ SINH NGOÀI"/>
    <n v="41"/>
    <m/>
    <m/>
    <s v="Lấy PĐ"/>
    <s v="TYPE 3"/>
    <x v="3"/>
    <x v="1"/>
  </r>
  <r>
    <n v="221"/>
    <s v="Nguyễn Tuấn"/>
    <s v="Long"/>
    <n v="2"/>
    <n v="9"/>
    <n v="1990"/>
    <d v="1990-09-02T00:00:00"/>
    <s v="031090011700"/>
    <m/>
    <m/>
    <m/>
    <s v="0986439202"/>
    <m/>
    <s v="THÍ SINH NGOÀI"/>
    <n v="14"/>
    <m/>
    <m/>
    <s v="Lấy PĐ"/>
    <s v="TYPE 3"/>
    <x v="4"/>
    <x v="1"/>
  </r>
  <r>
    <n v="222"/>
    <s v="Nguyễn Hà"/>
    <s v="Mi"/>
    <n v="12"/>
    <n v="11"/>
    <n v="1992"/>
    <d v="1992-11-12T00:00:00"/>
    <s v="031192001052"/>
    <m/>
    <m/>
    <m/>
    <s v="0793267809"/>
    <m/>
    <s v="THÍ SINH NGOÀI"/>
    <n v="54"/>
    <m/>
    <m/>
    <s v="Lấy PĐ"/>
    <s v="TYPE 3"/>
    <x v="4"/>
    <x v="1"/>
  </r>
  <r>
    <n v="223"/>
    <s v="Đỗ Thị Thu"/>
    <s v="Ngọc"/>
    <n v="28"/>
    <n v="1"/>
    <n v="1995"/>
    <d v="1995-01-28T00:00:00"/>
    <s v="031195002550"/>
    <m/>
    <m/>
    <m/>
    <s v="0349655538"/>
    <m/>
    <s v="THÍ SINH NGOÀI"/>
    <n v="49"/>
    <m/>
    <m/>
    <s v="Lấy PĐ"/>
    <s v="TYPE 3"/>
    <x v="4"/>
    <x v="1"/>
  </r>
  <r>
    <n v="224"/>
    <s v="Trần Thị Minh"/>
    <s v="Ngọc"/>
    <n v="22"/>
    <n v="10"/>
    <n v="1997"/>
    <d v="1997-10-22T00:00:00"/>
    <s v="031197004668"/>
    <m/>
    <m/>
    <m/>
    <s v="0357197624"/>
    <m/>
    <s v="THÍ SINH NGOÀI"/>
    <n v="27"/>
    <m/>
    <s v="ảnh mờ"/>
    <s v="Lấy PĐ"/>
    <s v="TYPE 3"/>
    <x v="4"/>
    <x v="1"/>
  </r>
  <r>
    <n v="225"/>
    <s v="Nguyễn Thị Yến"/>
    <s v="Nhật"/>
    <n v="24"/>
    <n v="5"/>
    <n v="1998"/>
    <d v="1998-05-24T00:00:00"/>
    <s v="031966417"/>
    <m/>
    <m/>
    <m/>
    <s v="0584765751"/>
    <m/>
    <s v="THÍ SINH NGOÀI"/>
    <n v="43"/>
    <m/>
    <m/>
    <s v="Lấy PĐ"/>
    <s v="TYPE 3"/>
    <x v="4"/>
    <x v="1"/>
  </r>
  <r>
    <n v="226"/>
    <s v="Vương Thị Minh"/>
    <s v="Phượng"/>
    <n v="15"/>
    <n v="5"/>
    <n v="1998"/>
    <d v="1998-05-15T00:00:00"/>
    <s v="031198006071"/>
    <m/>
    <m/>
    <m/>
    <s v="0766333798"/>
    <m/>
    <s v="THÍ SINH NGOÀI"/>
    <n v="11"/>
    <m/>
    <m/>
    <s v="Lấy PĐ"/>
    <s v="TYPE 3"/>
    <x v="4"/>
    <x v="1"/>
  </r>
  <r>
    <n v="227"/>
    <s v="Nguyễn Anh"/>
    <s v="Sơn"/>
    <n v="10"/>
    <n v="10"/>
    <n v="1996"/>
    <d v="1996-10-10T00:00:00"/>
    <s v="031096003112"/>
    <m/>
    <m/>
    <m/>
    <s v="0946872699"/>
    <m/>
    <s v="THÍ SINH NGOÀI"/>
    <n v="29"/>
    <m/>
    <m/>
    <s v="Lấy PĐ"/>
    <s v="TYPE 3"/>
    <x v="4"/>
    <x v="1"/>
  </r>
  <r>
    <n v="228"/>
    <s v="Đỗ Thị Phương"/>
    <s v="Thảo"/>
    <s v="02"/>
    <s v="04"/>
    <s v="1998"/>
    <d v="1998-04-02T00:00:00"/>
    <s v="031198004614"/>
    <s v="031966354"/>
    <m/>
    <m/>
    <s v="0702258251"/>
    <m/>
    <s v="THÍ SINH NGOÀI"/>
    <n v="3"/>
    <m/>
    <m/>
    <s v="Lấy PĐ"/>
    <s v="TYPE 3"/>
    <x v="4"/>
    <x v="1"/>
  </r>
  <r>
    <n v="229"/>
    <s v="Nguyễn Thị Thu"/>
    <s v="Thảo"/>
    <s v="06"/>
    <s v="02"/>
    <s v="1998"/>
    <d v="1998-02-06T00:00:00"/>
    <s v="031983814"/>
    <m/>
    <m/>
    <m/>
    <s v="0382037562"/>
    <m/>
    <s v="THÍ SINH NGOÀI"/>
    <n v="34"/>
    <m/>
    <m/>
    <s v="Lấy PĐ"/>
    <s v="TYPE 3"/>
    <x v="4"/>
    <x v="1"/>
  </r>
  <r>
    <n v="230"/>
    <s v="Lưu Thị Thương"/>
    <s v="Thảo"/>
    <n v="25"/>
    <n v="6"/>
    <n v="1998"/>
    <d v="1998-06-25T00:00:00"/>
    <s v="031198000796"/>
    <m/>
    <m/>
    <m/>
    <s v="0342089555"/>
    <m/>
    <s v="THÍ SINH NGOÀI"/>
    <n v="24"/>
    <m/>
    <m/>
    <s v="Lấy PĐ"/>
    <s v="TYPE 3"/>
    <x v="4"/>
    <x v="1"/>
  </r>
  <r>
    <n v="231"/>
    <s v="Đoàn Văn"/>
    <s v="Thường"/>
    <s v="5"/>
    <s v="6"/>
    <s v="1994"/>
    <d v="1994-06-05T00:00:00"/>
    <s v="031875299"/>
    <m/>
    <m/>
    <m/>
    <s v="0868339749"/>
    <m/>
    <s v="THÍ SINH NGOÀI"/>
    <n v="43"/>
    <m/>
    <m/>
    <s v="Lấy PĐ"/>
    <s v="TYPE 3"/>
    <x v="4"/>
    <x v="1"/>
  </r>
  <r>
    <n v="232"/>
    <s v="Vũ Trọng"/>
    <s v="Toàn"/>
    <n v="28"/>
    <n v="4"/>
    <n v="1997"/>
    <d v="1997-04-28T00:00:00"/>
    <s v="031097003620"/>
    <m/>
    <m/>
    <m/>
    <s v="0705584661"/>
    <m/>
    <s v="THÍ SINH NGOÀI"/>
    <n v="6"/>
    <m/>
    <m/>
    <s v="Lấy PĐ"/>
    <s v="TYPE 3"/>
    <x v="4"/>
    <x v="1"/>
  </r>
  <r>
    <n v="233"/>
    <s v="Lê Thu"/>
    <s v="Trang"/>
    <n v="3"/>
    <n v="3"/>
    <n v="1996"/>
    <d v="1996-03-03T00:00:00"/>
    <s v="031196002872"/>
    <m/>
    <m/>
    <m/>
    <s v="0962021568"/>
    <m/>
    <s v="THÍ SINH NGOÀI"/>
    <n v="19"/>
    <m/>
    <m/>
    <s v="Lấy PĐ"/>
    <s v="TYPE 3"/>
    <x v="4"/>
    <x v="1"/>
  </r>
  <r>
    <n v="234"/>
    <s v="Đoàn Thị Thùy"/>
    <s v="Trang"/>
    <n v="3"/>
    <n v="10"/>
    <n v="1997"/>
    <d v="1997-10-03T00:00:00"/>
    <s v="031197005457"/>
    <m/>
    <m/>
    <m/>
    <s v="0968458019"/>
    <m/>
    <s v="THÍ SINH NGOÀI"/>
    <n v="33"/>
    <m/>
    <s v="Ảnh scan, đổi ảnh"/>
    <s v="Lấy PĐ"/>
    <s v="TYPE 3"/>
    <x v="4"/>
    <x v="1"/>
  </r>
  <r>
    <n v="235"/>
    <s v="Nguyễn Thùy"/>
    <s v="Trang"/>
    <s v="5"/>
    <s v="11"/>
    <s v="1995"/>
    <d v="1995-11-05T00:00:00"/>
    <s v="031195004115"/>
    <m/>
    <m/>
    <m/>
    <s v="0936602589"/>
    <m/>
    <s v="THÍ SINH NGOÀI"/>
    <n v="36"/>
    <m/>
    <m/>
    <s v="Lấy PĐ"/>
    <s v="TYPE 3"/>
    <x v="4"/>
    <x v="1"/>
  </r>
  <r>
    <n v="236"/>
    <s v="Nguyễn Thu"/>
    <s v="Trang"/>
    <s v="14"/>
    <s v="04"/>
    <s v="1994"/>
    <d v="1994-04-14T00:00:00"/>
    <s v="142790334"/>
    <m/>
    <m/>
    <m/>
    <s v="0963216842"/>
    <m/>
    <s v="THÍ SINH NGOÀI"/>
    <n v="1"/>
    <m/>
    <m/>
    <s v="Lấy PĐ"/>
    <s v="TYPE 3"/>
    <x v="4"/>
    <x v="1"/>
  </r>
  <r>
    <n v="237"/>
    <s v="Nguyễn Thị Huyền"/>
    <s v="Trang"/>
    <s v="29"/>
    <s v="11"/>
    <s v="1989"/>
    <d v="1989-11-29T00:00:00"/>
    <s v="031189007167"/>
    <m/>
    <m/>
    <m/>
    <s v="0767477515"/>
    <m/>
    <s v="THÍ SINH NGOÀI"/>
    <n v="16"/>
    <m/>
    <m/>
    <s v="Lấy PĐ"/>
    <s v="TYPE 3"/>
    <x v="4"/>
    <x v="1"/>
  </r>
  <r>
    <n v="238"/>
    <s v="Lại Thùy"/>
    <s v="Trang"/>
    <n v="23"/>
    <n v="1"/>
    <n v="1998"/>
    <d v="1998-01-23T00:00:00"/>
    <s v="031975132"/>
    <m/>
    <m/>
    <m/>
    <s v="0818374999"/>
    <m/>
    <s v="THÍ SINH NGOÀI"/>
    <n v="56"/>
    <m/>
    <m/>
    <s v="Lấy PĐ"/>
    <s v="TYPE 3"/>
    <x v="4"/>
    <x v="1"/>
  </r>
  <r>
    <n v="239"/>
    <s v="Phạm Văn"/>
    <s v="Trung"/>
    <s v="29"/>
    <s v="10"/>
    <s v="1998"/>
    <d v="1998-10-29T00:00:00"/>
    <s v="031098000751"/>
    <m/>
    <m/>
    <m/>
    <s v="0981552598"/>
    <m/>
    <s v="THÍ SINH NGOÀI"/>
    <n v="44"/>
    <m/>
    <m/>
    <s v="Lấy PĐ"/>
    <s v="TYPE 3"/>
    <x v="4"/>
    <x v="1"/>
  </r>
  <r>
    <n v="240"/>
    <s v="Nguyễn Ngọc"/>
    <s v="Trung"/>
    <n v="7"/>
    <n v="9"/>
    <n v="1997"/>
    <d v="1997-09-07T00:00:00"/>
    <s v="031097006008"/>
    <m/>
    <m/>
    <m/>
    <s v="0948561288"/>
    <m/>
    <s v="THÍ SINH NGOÀI"/>
    <n v="55"/>
    <m/>
    <m/>
    <s v="Lấy PĐ"/>
    <s v="TYPE 3"/>
    <x v="4"/>
    <x v="1"/>
  </r>
  <r>
    <n v="241"/>
    <s v="Nguyễn Anh"/>
    <s v="Tuấn"/>
    <s v="23"/>
    <s v="11"/>
    <s v="1962"/>
    <d v="1962-11-23T00:00:00"/>
    <s v="030066489"/>
    <m/>
    <m/>
    <m/>
    <s v="0912274232"/>
    <m/>
    <s v="THÍ SINH NGOÀI"/>
    <n v="17"/>
    <m/>
    <m/>
    <s v="Lấy PĐ"/>
    <s v="TYPE 3"/>
    <x v="4"/>
    <x v="1"/>
  </r>
  <r>
    <n v="242"/>
    <s v="Nguyên Viết"/>
    <s v="Tuấn"/>
    <n v="21"/>
    <n v="11"/>
    <n v="1990"/>
    <d v="1990-11-21T00:00:00"/>
    <s v="031090011007"/>
    <m/>
    <m/>
    <m/>
    <s v="0762211190"/>
    <m/>
    <s v="THÍ SINH NGOÀI"/>
    <n v="18"/>
    <m/>
    <m/>
    <s v="Lấy PĐ"/>
    <s v="TYPE 3"/>
    <x v="4"/>
    <x v="1"/>
  </r>
  <r>
    <n v="243"/>
    <s v="Nguyễn Thị"/>
    <s v="Ưng"/>
    <n v="25"/>
    <n v="1"/>
    <n v="1995"/>
    <d v="1995-01-25T00:00:00"/>
    <s v="031195004061"/>
    <m/>
    <m/>
    <m/>
    <s v="0972154491"/>
    <m/>
    <s v="THÍ SINH NGOÀI"/>
    <n v="26"/>
    <m/>
    <m/>
    <s v="Lấy PĐ"/>
    <s v="TYPE 3"/>
    <x v="4"/>
    <x v="1"/>
  </r>
  <r>
    <n v="244"/>
    <s v="Nguyễn Thị Ngọc"/>
    <s v="Vân"/>
    <n v="14"/>
    <n v="1"/>
    <n v="1992"/>
    <d v="1992-01-14T00:00:00"/>
    <s v="031192007077"/>
    <s v="031689819"/>
    <m/>
    <m/>
    <s v="0988842034"/>
    <m/>
    <s v="THÍ SINH NGOÀI"/>
    <n v="50"/>
    <m/>
    <m/>
    <s v="Lấy PĐ"/>
    <s v="TYPE 3"/>
    <x v="4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5" minRefreshableVersion="3" useAutoFormatting="1" itemPrintTitles="1" createdVersion="6" indent="0" outline="1" outlineData="1" multipleFieldFilters="0">
  <location ref="A3:B16" firstHeaderRow="1" firstDataRow="1" firstDataCol="1"/>
  <pivotFields count="21">
    <pivotField showAll="0"/>
    <pivotField showAll="0"/>
    <pivotField dataField="1" showAll="0"/>
    <pivotField showAll="0"/>
    <pivotField showAll="0"/>
    <pivotField showAll="0"/>
    <pivotField numFmtId="14"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0"/>
        <item x="1"/>
        <item x="2"/>
        <item x="3"/>
        <item x="4"/>
        <item m="1" x="5"/>
        <item t="default"/>
      </items>
    </pivotField>
    <pivotField axis="axisRow" showAll="0">
      <items count="3">
        <item x="0"/>
        <item x="1"/>
        <item t="default"/>
      </items>
    </pivotField>
  </pivotFields>
  <rowFields count="2">
    <field x="20"/>
    <field x="19"/>
  </rowFields>
  <rowItems count="13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  <i t="grand">
      <x/>
    </i>
  </rowItems>
  <colItems count="1">
    <i/>
  </colItems>
  <dataFields count="1">
    <dataField name="Count of Tên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0"/>
  <sheetViews>
    <sheetView topLeftCell="A3" workbookViewId="0">
      <selection activeCell="A3" sqref="A3:XFD3"/>
    </sheetView>
  </sheetViews>
  <sheetFormatPr defaultRowHeight="15.75" x14ac:dyDescent="0.25"/>
  <cols>
    <col min="1" max="1" width="5" customWidth="1"/>
    <col min="2" max="2" width="22" bestFit="1" customWidth="1"/>
    <col min="3" max="3" width="9.25" bestFit="1" customWidth="1"/>
    <col min="4" max="5" width="10.375" customWidth="1"/>
    <col min="6" max="6" width="16.125" customWidth="1"/>
    <col min="7" max="7" width="16" customWidth="1"/>
    <col min="8" max="8" width="8.75" style="89" customWidth="1"/>
    <col min="9" max="9" width="7.625" style="89" customWidth="1"/>
    <col min="10" max="10" width="13" style="89" customWidth="1"/>
    <col min="11" max="11" width="14.625" style="89" customWidth="1"/>
    <col min="12" max="12" width="5.375" style="89" customWidth="1"/>
    <col min="13" max="13" width="18.125" style="89" customWidth="1"/>
    <col min="14" max="14" width="8" style="89" customWidth="1"/>
    <col min="15" max="15" width="9" style="89" customWidth="1"/>
    <col min="16" max="16" width="19.875" bestFit="1" customWidth="1"/>
    <col min="17" max="17" width="9" customWidth="1"/>
  </cols>
  <sheetData>
    <row r="1" spans="1:18" ht="45.75" customHeight="1" x14ac:dyDescent="0.25">
      <c r="A1" s="156" t="s">
        <v>22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81"/>
      <c r="O1" s="49" t="s">
        <v>826</v>
      </c>
    </row>
    <row r="2" spans="1:18" ht="45.75" customHeight="1" x14ac:dyDescent="0.25">
      <c r="A2" s="158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73"/>
      <c r="O2" s="51"/>
    </row>
    <row r="3" spans="1:18" ht="30" customHeight="1" x14ac:dyDescent="0.25">
      <c r="A3" s="74" t="s">
        <v>818</v>
      </c>
      <c r="B3" s="75" t="s">
        <v>819</v>
      </c>
      <c r="C3" s="75" t="s">
        <v>834</v>
      </c>
      <c r="D3" s="28" t="s">
        <v>820</v>
      </c>
      <c r="E3" s="28" t="s">
        <v>821</v>
      </c>
      <c r="F3" s="28" t="s">
        <v>822</v>
      </c>
      <c r="G3" s="28" t="s">
        <v>10</v>
      </c>
      <c r="H3" s="28" t="s">
        <v>831</v>
      </c>
      <c r="I3" s="28" t="s">
        <v>1</v>
      </c>
      <c r="J3" s="28" t="s">
        <v>2</v>
      </c>
      <c r="K3" s="28" t="s">
        <v>17</v>
      </c>
      <c r="L3" s="76" t="s">
        <v>21</v>
      </c>
      <c r="M3" s="76" t="s">
        <v>11</v>
      </c>
      <c r="N3" s="75" t="s">
        <v>23</v>
      </c>
      <c r="O3" s="76" t="s">
        <v>826</v>
      </c>
      <c r="P3" s="76" t="s">
        <v>830</v>
      </c>
      <c r="Q3" s="76" t="s">
        <v>1090</v>
      </c>
      <c r="R3" s="76" t="s">
        <v>1091</v>
      </c>
    </row>
    <row r="4" spans="1:18" ht="30" customHeight="1" x14ac:dyDescent="0.25">
      <c r="A4" s="25">
        <v>1</v>
      </c>
      <c r="B4" s="52" t="s">
        <v>843</v>
      </c>
      <c r="C4" s="52" t="s">
        <v>42</v>
      </c>
      <c r="D4" s="53" t="s">
        <v>25</v>
      </c>
      <c r="E4" s="53" t="s">
        <v>16</v>
      </c>
      <c r="F4" s="53" t="s">
        <v>28</v>
      </c>
      <c r="G4" s="78" t="s">
        <v>43</v>
      </c>
      <c r="H4" s="24"/>
      <c r="I4" s="54" t="s">
        <v>44</v>
      </c>
      <c r="J4" s="54" t="s">
        <v>45</v>
      </c>
      <c r="K4" s="55" t="s">
        <v>46</v>
      </c>
      <c r="L4" s="54"/>
      <c r="M4" s="56" t="s">
        <v>832</v>
      </c>
      <c r="N4" s="25">
        <v>1</v>
      </c>
      <c r="O4" s="90"/>
      <c r="P4" s="91"/>
      <c r="Q4" s="91" t="s">
        <v>1092</v>
      </c>
      <c r="R4" s="91" t="s">
        <v>1093</v>
      </c>
    </row>
    <row r="5" spans="1:18" ht="30" customHeight="1" x14ac:dyDescent="0.25">
      <c r="A5" s="25">
        <v>2</v>
      </c>
      <c r="B5" s="52" t="s">
        <v>47</v>
      </c>
      <c r="C5" s="50" t="s">
        <v>48</v>
      </c>
      <c r="D5" s="56">
        <v>19</v>
      </c>
      <c r="E5" s="53" t="s">
        <v>49</v>
      </c>
      <c r="F5" s="53" t="s">
        <v>14</v>
      </c>
      <c r="G5" s="80" t="s">
        <v>50</v>
      </c>
      <c r="H5" s="53"/>
      <c r="I5" s="25"/>
      <c r="J5" s="25"/>
      <c r="K5" s="57" t="s">
        <v>59</v>
      </c>
      <c r="L5" s="53"/>
      <c r="M5" s="56" t="s">
        <v>38</v>
      </c>
      <c r="N5" s="25">
        <v>2</v>
      </c>
      <c r="O5" s="90"/>
      <c r="P5" s="91"/>
      <c r="Q5" s="91" t="s">
        <v>1092</v>
      </c>
      <c r="R5" s="91" t="s">
        <v>1095</v>
      </c>
    </row>
    <row r="6" spans="1:18" ht="30" customHeight="1" x14ac:dyDescent="0.25">
      <c r="A6" s="25">
        <v>3</v>
      </c>
      <c r="B6" s="52" t="s">
        <v>51</v>
      </c>
      <c r="C6" s="58" t="s">
        <v>42</v>
      </c>
      <c r="D6" s="53" t="s">
        <v>52</v>
      </c>
      <c r="E6" s="53" t="s">
        <v>53</v>
      </c>
      <c r="F6" s="53" t="s">
        <v>18</v>
      </c>
      <c r="G6" s="79" t="s">
        <v>54</v>
      </c>
      <c r="H6" s="21"/>
      <c r="I6" s="59"/>
      <c r="J6" s="59"/>
      <c r="K6" s="57" t="s">
        <v>58</v>
      </c>
      <c r="L6" s="56"/>
      <c r="M6" s="56" t="s">
        <v>38</v>
      </c>
      <c r="N6" s="25">
        <v>3</v>
      </c>
      <c r="O6" s="90"/>
      <c r="P6" s="91"/>
      <c r="Q6" s="91" t="s">
        <v>1092</v>
      </c>
      <c r="R6" s="91" t="s">
        <v>1095</v>
      </c>
    </row>
    <row r="7" spans="1:18" ht="30" customHeight="1" x14ac:dyDescent="0.25">
      <c r="A7" s="25">
        <v>4</v>
      </c>
      <c r="B7" s="52" t="s">
        <v>143</v>
      </c>
      <c r="C7" s="58" t="s">
        <v>61</v>
      </c>
      <c r="D7" s="24" t="s">
        <v>53</v>
      </c>
      <c r="E7" s="24" t="s">
        <v>49</v>
      </c>
      <c r="F7" s="24" t="s">
        <v>109</v>
      </c>
      <c r="G7" s="78" t="s">
        <v>144</v>
      </c>
      <c r="H7" s="24"/>
      <c r="I7" s="24" t="s">
        <v>145</v>
      </c>
      <c r="J7" s="24" t="s">
        <v>146</v>
      </c>
      <c r="K7" s="24" t="s">
        <v>147</v>
      </c>
      <c r="L7" s="56"/>
      <c r="M7" s="56" t="s">
        <v>832</v>
      </c>
      <c r="N7" s="25">
        <v>5</v>
      </c>
      <c r="O7" s="90"/>
      <c r="P7" s="91"/>
      <c r="Q7" s="91" t="s">
        <v>1092</v>
      </c>
      <c r="R7" s="91" t="s">
        <v>1093</v>
      </c>
    </row>
    <row r="8" spans="1:18" ht="30" customHeight="1" x14ac:dyDescent="0.25">
      <c r="A8" s="25">
        <v>5</v>
      </c>
      <c r="B8" s="52" t="s">
        <v>148</v>
      </c>
      <c r="C8" s="60" t="s">
        <v>149</v>
      </c>
      <c r="D8" s="21" t="s">
        <v>150</v>
      </c>
      <c r="E8" s="21" t="s">
        <v>67</v>
      </c>
      <c r="F8" s="21" t="s">
        <v>109</v>
      </c>
      <c r="G8" s="79" t="s">
        <v>151</v>
      </c>
      <c r="H8" s="21"/>
      <c r="I8" s="21" t="s">
        <v>152</v>
      </c>
      <c r="J8" s="21" t="s">
        <v>118</v>
      </c>
      <c r="K8" s="21" t="s">
        <v>153</v>
      </c>
      <c r="L8" s="53"/>
      <c r="M8" s="56" t="s">
        <v>832</v>
      </c>
      <c r="N8" s="25">
        <v>6</v>
      </c>
      <c r="O8" s="90"/>
      <c r="P8" s="91"/>
      <c r="Q8" s="91" t="s">
        <v>1092</v>
      </c>
      <c r="R8" s="91" t="s">
        <v>1093</v>
      </c>
    </row>
    <row r="9" spans="1:18" ht="30" customHeight="1" x14ac:dyDescent="0.25">
      <c r="A9" s="25">
        <v>6</v>
      </c>
      <c r="B9" s="52" t="s">
        <v>154</v>
      </c>
      <c r="C9" s="60" t="s">
        <v>155</v>
      </c>
      <c r="D9" s="21" t="s">
        <v>135</v>
      </c>
      <c r="E9" s="21" t="s">
        <v>128</v>
      </c>
      <c r="F9" s="21" t="s">
        <v>19</v>
      </c>
      <c r="G9" s="79" t="s">
        <v>156</v>
      </c>
      <c r="H9" s="21"/>
      <c r="I9" s="21"/>
      <c r="J9" s="21"/>
      <c r="K9" s="21" t="s">
        <v>157</v>
      </c>
      <c r="L9" s="17"/>
      <c r="M9" s="56" t="s">
        <v>38</v>
      </c>
      <c r="N9" s="25">
        <v>7</v>
      </c>
      <c r="O9" s="90"/>
      <c r="P9" s="91"/>
      <c r="Q9" s="91" t="s">
        <v>1092</v>
      </c>
      <c r="R9" s="91" t="s">
        <v>1095</v>
      </c>
    </row>
    <row r="10" spans="1:18" ht="30" customHeight="1" x14ac:dyDescent="0.25">
      <c r="A10" s="25">
        <v>7</v>
      </c>
      <c r="B10" s="52" t="s">
        <v>158</v>
      </c>
      <c r="C10" s="61" t="s">
        <v>159</v>
      </c>
      <c r="D10" s="53" t="s">
        <v>160</v>
      </c>
      <c r="E10" s="53" t="s">
        <v>16</v>
      </c>
      <c r="F10" s="53" t="s">
        <v>109</v>
      </c>
      <c r="G10" s="78" t="s">
        <v>161</v>
      </c>
      <c r="H10" s="24"/>
      <c r="I10" s="54" t="s">
        <v>162</v>
      </c>
      <c r="J10" s="54" t="s">
        <v>118</v>
      </c>
      <c r="K10" s="57" t="s">
        <v>163</v>
      </c>
      <c r="L10" s="17"/>
      <c r="M10" s="56" t="s">
        <v>832</v>
      </c>
      <c r="N10" s="25">
        <v>8</v>
      </c>
      <c r="O10" s="90"/>
      <c r="P10" s="91"/>
      <c r="Q10" s="91" t="s">
        <v>1092</v>
      </c>
      <c r="R10" s="91" t="s">
        <v>1093</v>
      </c>
    </row>
    <row r="11" spans="1:18" ht="30" customHeight="1" x14ac:dyDescent="0.25">
      <c r="A11" s="25">
        <v>8</v>
      </c>
      <c r="B11" s="52" t="s">
        <v>844</v>
      </c>
      <c r="C11" s="37" t="s">
        <v>78</v>
      </c>
      <c r="D11" s="25">
        <v>21</v>
      </c>
      <c r="E11" s="25">
        <v>8</v>
      </c>
      <c r="F11" s="25">
        <v>2001</v>
      </c>
      <c r="G11" s="77" t="s">
        <v>164</v>
      </c>
      <c r="H11" s="17"/>
      <c r="I11" s="25">
        <v>85375</v>
      </c>
      <c r="J11" s="25" t="s">
        <v>132</v>
      </c>
      <c r="K11" s="17" t="s">
        <v>165</v>
      </c>
      <c r="L11" s="25"/>
      <c r="M11" s="56" t="s">
        <v>832</v>
      </c>
      <c r="N11" s="25">
        <v>9</v>
      </c>
      <c r="O11" s="90"/>
      <c r="P11" s="91"/>
      <c r="Q11" s="91" t="s">
        <v>1092</v>
      </c>
      <c r="R11" s="91" t="s">
        <v>1093</v>
      </c>
    </row>
    <row r="12" spans="1:18" ht="30" customHeight="1" x14ac:dyDescent="0.25">
      <c r="A12" s="25">
        <v>9</v>
      </c>
      <c r="B12" s="52" t="s">
        <v>55</v>
      </c>
      <c r="C12" s="58" t="s">
        <v>166</v>
      </c>
      <c r="D12" s="53" t="s">
        <v>16</v>
      </c>
      <c r="E12" s="53" t="s">
        <v>49</v>
      </c>
      <c r="F12" s="53" t="s">
        <v>109</v>
      </c>
      <c r="G12" s="78" t="s">
        <v>167</v>
      </c>
      <c r="H12" s="24"/>
      <c r="I12" s="53" t="s">
        <v>168</v>
      </c>
      <c r="J12" s="53" t="s">
        <v>122</v>
      </c>
      <c r="K12" s="57" t="s">
        <v>169</v>
      </c>
      <c r="L12" s="53"/>
      <c r="M12" s="56" t="s">
        <v>832</v>
      </c>
      <c r="N12" s="25">
        <v>10</v>
      </c>
      <c r="O12" s="90"/>
      <c r="P12" s="91"/>
      <c r="Q12" s="91" t="s">
        <v>1092</v>
      </c>
      <c r="R12" s="91" t="s">
        <v>1093</v>
      </c>
    </row>
    <row r="13" spans="1:18" ht="30" customHeight="1" x14ac:dyDescent="0.25">
      <c r="A13" s="25">
        <v>10</v>
      </c>
      <c r="B13" s="52" t="s">
        <v>171</v>
      </c>
      <c r="C13" s="58" t="s">
        <v>170</v>
      </c>
      <c r="D13" s="53" t="s">
        <v>52</v>
      </c>
      <c r="E13" s="53" t="s">
        <v>135</v>
      </c>
      <c r="F13" s="53" t="s">
        <v>109</v>
      </c>
      <c r="G13" s="79" t="s">
        <v>172</v>
      </c>
      <c r="H13" s="21"/>
      <c r="I13" s="59">
        <v>83003</v>
      </c>
      <c r="J13" s="53" t="s">
        <v>146</v>
      </c>
      <c r="K13" s="57" t="s">
        <v>173</v>
      </c>
      <c r="L13" s="17"/>
      <c r="M13" s="56" t="s">
        <v>832</v>
      </c>
      <c r="N13" s="25">
        <v>11</v>
      </c>
      <c r="O13" s="90"/>
      <c r="P13" s="91"/>
      <c r="Q13" s="91" t="s">
        <v>1092</v>
      </c>
      <c r="R13" s="91" t="s">
        <v>1093</v>
      </c>
    </row>
    <row r="14" spans="1:18" ht="30" customHeight="1" x14ac:dyDescent="0.25">
      <c r="A14" s="25">
        <v>11</v>
      </c>
      <c r="B14" s="52" t="s">
        <v>174</v>
      </c>
      <c r="C14" s="63" t="s">
        <v>48</v>
      </c>
      <c r="D14" s="53" t="s">
        <v>53</v>
      </c>
      <c r="E14" s="53" t="s">
        <v>16</v>
      </c>
      <c r="F14" s="53" t="s">
        <v>109</v>
      </c>
      <c r="G14" s="78" t="s">
        <v>175</v>
      </c>
      <c r="H14" s="24"/>
      <c r="I14" s="59">
        <v>83321</v>
      </c>
      <c r="J14" s="53" t="s">
        <v>176</v>
      </c>
      <c r="K14" s="57" t="s">
        <v>177</v>
      </c>
      <c r="L14" s="17"/>
      <c r="M14" s="56" t="s">
        <v>832</v>
      </c>
      <c r="N14" s="25">
        <v>12</v>
      </c>
      <c r="O14" s="90"/>
      <c r="P14" s="91"/>
      <c r="Q14" s="91" t="s">
        <v>1092</v>
      </c>
      <c r="R14" s="91" t="s">
        <v>1093</v>
      </c>
    </row>
    <row r="15" spans="1:18" ht="30" customHeight="1" x14ac:dyDescent="0.25">
      <c r="A15" s="25">
        <v>12</v>
      </c>
      <c r="B15" s="52" t="s">
        <v>178</v>
      </c>
      <c r="C15" s="62" t="s">
        <v>179</v>
      </c>
      <c r="D15" s="21" t="s">
        <v>320</v>
      </c>
      <c r="E15" s="21" t="s">
        <v>128</v>
      </c>
      <c r="F15" s="21" t="s">
        <v>109</v>
      </c>
      <c r="G15" s="79" t="s">
        <v>180</v>
      </c>
      <c r="H15" s="21"/>
      <c r="I15" s="21"/>
      <c r="J15" s="21"/>
      <c r="K15" s="21" t="s">
        <v>181</v>
      </c>
      <c r="L15" s="17"/>
      <c r="M15" s="56" t="s">
        <v>38</v>
      </c>
      <c r="N15" s="25">
        <v>13</v>
      </c>
      <c r="O15" s="90"/>
      <c r="P15" s="91"/>
      <c r="Q15" s="91" t="s">
        <v>1092</v>
      </c>
      <c r="R15" s="91" t="s">
        <v>1095</v>
      </c>
    </row>
    <row r="16" spans="1:18" ht="30" customHeight="1" x14ac:dyDescent="0.25">
      <c r="A16" s="25">
        <v>13</v>
      </c>
      <c r="B16" s="52" t="s">
        <v>182</v>
      </c>
      <c r="C16" s="62" t="s">
        <v>183</v>
      </c>
      <c r="D16" s="53" t="s">
        <v>135</v>
      </c>
      <c r="E16" s="53" t="s">
        <v>52</v>
      </c>
      <c r="F16" s="53" t="s">
        <v>184</v>
      </c>
      <c r="G16" s="78" t="s">
        <v>185</v>
      </c>
      <c r="H16" s="24"/>
      <c r="I16" s="54"/>
      <c r="J16" s="54"/>
      <c r="K16" s="57" t="s">
        <v>186</v>
      </c>
      <c r="L16" s="17"/>
      <c r="M16" s="56" t="s">
        <v>38</v>
      </c>
      <c r="N16" s="25">
        <v>14</v>
      </c>
      <c r="O16" s="90"/>
      <c r="P16" s="91"/>
      <c r="Q16" s="91" t="s">
        <v>1092</v>
      </c>
      <c r="R16" s="91" t="s">
        <v>1095</v>
      </c>
    </row>
    <row r="17" spans="1:18" ht="30" customHeight="1" x14ac:dyDescent="0.25">
      <c r="A17" s="25">
        <v>14</v>
      </c>
      <c r="B17" s="52" t="s">
        <v>47</v>
      </c>
      <c r="C17" s="58" t="s">
        <v>187</v>
      </c>
      <c r="D17" s="24" t="s">
        <v>26</v>
      </c>
      <c r="E17" s="24" t="s">
        <v>83</v>
      </c>
      <c r="F17" s="24" t="s">
        <v>109</v>
      </c>
      <c r="G17" s="78" t="s">
        <v>188</v>
      </c>
      <c r="H17" s="24"/>
      <c r="I17" s="24"/>
      <c r="J17" s="24"/>
      <c r="K17" s="24" t="s">
        <v>189</v>
      </c>
      <c r="L17" s="56"/>
      <c r="M17" s="56" t="s">
        <v>38</v>
      </c>
      <c r="N17" s="25">
        <v>15</v>
      </c>
      <c r="O17" s="90"/>
      <c r="P17" s="91"/>
      <c r="Q17" s="91" t="s">
        <v>1092</v>
      </c>
      <c r="R17" s="91" t="s">
        <v>1095</v>
      </c>
    </row>
    <row r="18" spans="1:18" ht="30" customHeight="1" x14ac:dyDescent="0.25">
      <c r="A18" s="25">
        <v>15</v>
      </c>
      <c r="B18" s="52" t="s">
        <v>191</v>
      </c>
      <c r="C18" s="58" t="s">
        <v>190</v>
      </c>
      <c r="D18" s="53" t="s">
        <v>67</v>
      </c>
      <c r="E18" s="53" t="s">
        <v>128</v>
      </c>
      <c r="F18" s="53" t="s">
        <v>192</v>
      </c>
      <c r="G18" s="78" t="s">
        <v>193</v>
      </c>
      <c r="H18" s="24"/>
      <c r="I18" s="59"/>
      <c r="J18" s="59"/>
      <c r="K18" s="57" t="s">
        <v>194</v>
      </c>
      <c r="L18" s="17" t="s">
        <v>195</v>
      </c>
      <c r="M18" s="56" t="s">
        <v>38</v>
      </c>
      <c r="N18" s="25">
        <v>16</v>
      </c>
      <c r="O18" s="90"/>
      <c r="P18" s="91"/>
      <c r="Q18" s="91" t="s">
        <v>1092</v>
      </c>
      <c r="R18" s="91" t="s">
        <v>1095</v>
      </c>
    </row>
    <row r="19" spans="1:18" ht="30" customHeight="1" x14ac:dyDescent="0.25">
      <c r="A19" s="25">
        <v>16</v>
      </c>
      <c r="B19" s="52" t="s">
        <v>196</v>
      </c>
      <c r="C19" s="63" t="s">
        <v>197</v>
      </c>
      <c r="D19" s="53" t="s">
        <v>198</v>
      </c>
      <c r="E19" s="53" t="s">
        <v>128</v>
      </c>
      <c r="F19" s="53" t="s">
        <v>18</v>
      </c>
      <c r="G19" s="78" t="s">
        <v>199</v>
      </c>
      <c r="H19" s="24"/>
      <c r="I19" s="53"/>
      <c r="J19" s="53"/>
      <c r="K19" s="57" t="s">
        <v>200</v>
      </c>
      <c r="L19" s="17"/>
      <c r="M19" s="56" t="s">
        <v>38</v>
      </c>
      <c r="N19" s="25">
        <v>17</v>
      </c>
      <c r="O19" s="90"/>
      <c r="P19" s="91"/>
      <c r="Q19" s="91" t="s">
        <v>1092</v>
      </c>
      <c r="R19" s="91" t="s">
        <v>1095</v>
      </c>
    </row>
    <row r="20" spans="1:18" ht="30" customHeight="1" x14ac:dyDescent="0.25">
      <c r="A20" s="25">
        <v>17</v>
      </c>
      <c r="B20" s="52" t="s">
        <v>845</v>
      </c>
      <c r="C20" s="60" t="s">
        <v>201</v>
      </c>
      <c r="D20" s="53" t="s">
        <v>49</v>
      </c>
      <c r="E20" s="53" t="s">
        <v>57</v>
      </c>
      <c r="F20" s="53" t="s">
        <v>192</v>
      </c>
      <c r="G20" s="78" t="s">
        <v>202</v>
      </c>
      <c r="H20" s="24"/>
      <c r="I20" s="53" t="s">
        <v>203</v>
      </c>
      <c r="J20" s="53" t="s">
        <v>204</v>
      </c>
      <c r="K20" s="17" t="s">
        <v>205</v>
      </c>
      <c r="L20" s="53"/>
      <c r="M20" s="56" t="s">
        <v>832</v>
      </c>
      <c r="N20" s="25">
        <v>18</v>
      </c>
      <c r="O20" s="92"/>
      <c r="P20" s="91"/>
      <c r="Q20" s="91" t="s">
        <v>1092</v>
      </c>
      <c r="R20" s="91" t="s">
        <v>1093</v>
      </c>
    </row>
    <row r="21" spans="1:18" ht="30" customHeight="1" x14ac:dyDescent="0.25">
      <c r="A21" s="25">
        <v>18</v>
      </c>
      <c r="B21" s="52" t="s">
        <v>206</v>
      </c>
      <c r="C21" s="37" t="s">
        <v>183</v>
      </c>
      <c r="D21" s="25">
        <v>3</v>
      </c>
      <c r="E21" s="25">
        <v>3</v>
      </c>
      <c r="F21" s="25">
        <v>1996</v>
      </c>
      <c r="G21" s="77" t="s">
        <v>207</v>
      </c>
      <c r="H21" s="17"/>
      <c r="I21" s="25"/>
      <c r="J21" s="25"/>
      <c r="K21" s="17" t="s">
        <v>208</v>
      </c>
      <c r="L21" s="25"/>
      <c r="M21" s="56" t="s">
        <v>38</v>
      </c>
      <c r="N21" s="25">
        <v>19</v>
      </c>
      <c r="O21" s="90"/>
      <c r="P21" s="91"/>
      <c r="Q21" s="91" t="s">
        <v>1092</v>
      </c>
      <c r="R21" s="91" t="s">
        <v>1095</v>
      </c>
    </row>
    <row r="22" spans="1:18" ht="30" customHeight="1" x14ac:dyDescent="0.25">
      <c r="A22" s="25">
        <v>19</v>
      </c>
      <c r="B22" s="52" t="s">
        <v>846</v>
      </c>
      <c r="C22" s="37" t="s">
        <v>209</v>
      </c>
      <c r="D22" s="25">
        <v>8</v>
      </c>
      <c r="E22" s="25">
        <v>3</v>
      </c>
      <c r="F22" s="25">
        <v>1997</v>
      </c>
      <c r="G22" s="77" t="s">
        <v>210</v>
      </c>
      <c r="H22" s="17"/>
      <c r="I22" s="25">
        <v>63073</v>
      </c>
      <c r="J22" s="25" t="s">
        <v>211</v>
      </c>
      <c r="K22" s="17" t="s">
        <v>212</v>
      </c>
      <c r="L22" s="25"/>
      <c r="M22" s="56" t="s">
        <v>832</v>
      </c>
      <c r="N22" s="25">
        <v>20</v>
      </c>
      <c r="O22" s="90"/>
      <c r="P22" s="91"/>
      <c r="Q22" s="91" t="s">
        <v>1092</v>
      </c>
      <c r="R22" s="91" t="s">
        <v>1093</v>
      </c>
    </row>
    <row r="23" spans="1:18" ht="30" customHeight="1" x14ac:dyDescent="0.25">
      <c r="A23" s="25">
        <v>20</v>
      </c>
      <c r="B23" s="52" t="s">
        <v>847</v>
      </c>
      <c r="C23" s="39" t="s">
        <v>213</v>
      </c>
      <c r="D23" s="17" t="s">
        <v>26</v>
      </c>
      <c r="E23" s="17" t="s">
        <v>135</v>
      </c>
      <c r="F23" s="17" t="s">
        <v>18</v>
      </c>
      <c r="G23" s="77" t="s">
        <v>214</v>
      </c>
      <c r="H23" s="17"/>
      <c r="I23" s="17" t="s">
        <v>215</v>
      </c>
      <c r="J23" s="17" t="s">
        <v>216</v>
      </c>
      <c r="K23" s="17" t="s">
        <v>217</v>
      </c>
      <c r="L23" s="25"/>
      <c r="M23" s="56" t="s">
        <v>832</v>
      </c>
      <c r="N23" s="25">
        <v>21</v>
      </c>
      <c r="O23" s="90"/>
      <c r="P23" s="91"/>
      <c r="Q23" s="91" t="s">
        <v>1092</v>
      </c>
      <c r="R23" s="91" t="s">
        <v>1093</v>
      </c>
    </row>
    <row r="24" spans="1:18" ht="30" customHeight="1" x14ac:dyDescent="0.25">
      <c r="A24" s="25">
        <v>21</v>
      </c>
      <c r="B24" s="52" t="s">
        <v>848</v>
      </c>
      <c r="C24" s="50" t="s">
        <v>218</v>
      </c>
      <c r="D24" s="24" t="s">
        <v>26</v>
      </c>
      <c r="E24" s="24" t="s">
        <v>83</v>
      </c>
      <c r="F24" s="24" t="s">
        <v>28</v>
      </c>
      <c r="G24" s="78" t="s">
        <v>219</v>
      </c>
      <c r="H24" s="24"/>
      <c r="I24" s="24" t="s">
        <v>220</v>
      </c>
      <c r="J24" s="24" t="s">
        <v>221</v>
      </c>
      <c r="K24" s="24" t="s">
        <v>222</v>
      </c>
      <c r="L24" s="56"/>
      <c r="M24" s="56" t="s">
        <v>832</v>
      </c>
      <c r="N24" s="25">
        <v>22</v>
      </c>
      <c r="O24" s="90"/>
      <c r="P24" s="91"/>
      <c r="Q24" s="91" t="s">
        <v>1092</v>
      </c>
      <c r="R24" s="91" t="s">
        <v>1093</v>
      </c>
    </row>
    <row r="25" spans="1:18" ht="30" customHeight="1" x14ac:dyDescent="0.25">
      <c r="A25" s="25">
        <v>22</v>
      </c>
      <c r="B25" s="52" t="s">
        <v>223</v>
      </c>
      <c r="C25" s="39" t="s">
        <v>224</v>
      </c>
      <c r="D25" s="17" t="s">
        <v>49</v>
      </c>
      <c r="E25" s="17" t="s">
        <v>135</v>
      </c>
      <c r="F25" s="17" t="s">
        <v>28</v>
      </c>
      <c r="G25" s="77" t="s">
        <v>225</v>
      </c>
      <c r="H25" s="17"/>
      <c r="I25" s="17" t="s">
        <v>226</v>
      </c>
      <c r="J25" s="17" t="s">
        <v>227</v>
      </c>
      <c r="K25" s="24" t="s">
        <v>228</v>
      </c>
      <c r="L25" s="25" t="s">
        <v>229</v>
      </c>
      <c r="M25" s="56" t="s">
        <v>832</v>
      </c>
      <c r="N25" s="25">
        <v>23</v>
      </c>
      <c r="O25" s="90"/>
      <c r="P25" s="91"/>
      <c r="Q25" s="91" t="s">
        <v>1092</v>
      </c>
      <c r="R25" s="91" t="s">
        <v>1093</v>
      </c>
    </row>
    <row r="26" spans="1:18" ht="30" customHeight="1" x14ac:dyDescent="0.25">
      <c r="A26" s="25">
        <v>23</v>
      </c>
      <c r="B26" s="52" t="s">
        <v>230</v>
      </c>
      <c r="C26" s="60" t="s">
        <v>166</v>
      </c>
      <c r="D26" s="53" t="s">
        <v>83</v>
      </c>
      <c r="E26" s="53" t="s">
        <v>83</v>
      </c>
      <c r="F26" s="53" t="s">
        <v>109</v>
      </c>
      <c r="G26" s="78" t="s">
        <v>231</v>
      </c>
      <c r="H26" s="24"/>
      <c r="I26" s="53" t="s">
        <v>232</v>
      </c>
      <c r="J26" s="53" t="s">
        <v>118</v>
      </c>
      <c r="K26" s="57" t="s">
        <v>233</v>
      </c>
      <c r="L26" s="17"/>
      <c r="M26" s="56" t="s">
        <v>832</v>
      </c>
      <c r="N26" s="25">
        <v>24</v>
      </c>
      <c r="O26" s="90"/>
      <c r="P26" s="91"/>
      <c r="Q26" s="91" t="s">
        <v>1092</v>
      </c>
      <c r="R26" s="91" t="s">
        <v>1093</v>
      </c>
    </row>
    <row r="27" spans="1:18" ht="30" customHeight="1" x14ac:dyDescent="0.25">
      <c r="A27" s="25">
        <v>24</v>
      </c>
      <c r="B27" s="52" t="s">
        <v>234</v>
      </c>
      <c r="C27" s="61" t="s">
        <v>235</v>
      </c>
      <c r="D27" s="24" t="s">
        <v>236</v>
      </c>
      <c r="E27" s="24" t="s">
        <v>52</v>
      </c>
      <c r="F27" s="24" t="s">
        <v>109</v>
      </c>
      <c r="G27" s="78" t="s">
        <v>237</v>
      </c>
      <c r="H27" s="24"/>
      <c r="I27" s="24" t="s">
        <v>238</v>
      </c>
      <c r="J27" s="24" t="s">
        <v>239</v>
      </c>
      <c r="K27" s="24" t="s">
        <v>240</v>
      </c>
      <c r="L27" s="56"/>
      <c r="M27" s="56" t="s">
        <v>832</v>
      </c>
      <c r="N27" s="25">
        <v>25</v>
      </c>
      <c r="O27" s="90"/>
      <c r="P27" s="91"/>
      <c r="Q27" s="91" t="s">
        <v>1092</v>
      </c>
      <c r="R27" s="91" t="s">
        <v>1093</v>
      </c>
    </row>
    <row r="28" spans="1:18" ht="30" customHeight="1" x14ac:dyDescent="0.25">
      <c r="A28" s="25">
        <v>25</v>
      </c>
      <c r="B28" s="52" t="s">
        <v>245</v>
      </c>
      <c r="C28" s="60" t="s">
        <v>149</v>
      </c>
      <c r="D28" s="21" t="s">
        <v>236</v>
      </c>
      <c r="E28" s="21" t="s">
        <v>26</v>
      </c>
      <c r="F28" s="21" t="s">
        <v>246</v>
      </c>
      <c r="G28" s="79" t="s">
        <v>247</v>
      </c>
      <c r="H28" s="21"/>
      <c r="I28" s="21"/>
      <c r="J28" s="21"/>
      <c r="K28" s="21"/>
      <c r="L28" s="53" t="s">
        <v>195</v>
      </c>
      <c r="M28" s="56" t="s">
        <v>38</v>
      </c>
      <c r="N28" s="25">
        <v>26</v>
      </c>
      <c r="O28" s="90"/>
      <c r="P28" s="111" t="s">
        <v>838</v>
      </c>
      <c r="Q28" s="91" t="s">
        <v>1092</v>
      </c>
      <c r="R28" s="91" t="s">
        <v>1095</v>
      </c>
    </row>
    <row r="29" spans="1:18" ht="30" customHeight="1" x14ac:dyDescent="0.25">
      <c r="A29" s="25">
        <v>26</v>
      </c>
      <c r="B29" s="52" t="s">
        <v>852</v>
      </c>
      <c r="C29" s="52" t="s">
        <v>853</v>
      </c>
      <c r="D29" s="53" t="s">
        <v>103</v>
      </c>
      <c r="E29" s="53" t="s">
        <v>271</v>
      </c>
      <c r="F29" s="53" t="s">
        <v>19</v>
      </c>
      <c r="G29" s="78" t="s">
        <v>272</v>
      </c>
      <c r="H29" s="24"/>
      <c r="I29" s="54"/>
      <c r="J29" s="54"/>
      <c r="K29" s="57" t="s">
        <v>273</v>
      </c>
      <c r="L29" s="54"/>
      <c r="M29" s="56" t="s">
        <v>38</v>
      </c>
      <c r="N29" s="25">
        <v>27</v>
      </c>
      <c r="O29" s="93"/>
      <c r="P29" s="91"/>
      <c r="Q29" s="91" t="s">
        <v>1092</v>
      </c>
      <c r="R29" s="91" t="s">
        <v>1095</v>
      </c>
    </row>
    <row r="30" spans="1:18" ht="30" customHeight="1" x14ac:dyDescent="0.25">
      <c r="A30" s="25">
        <v>27</v>
      </c>
      <c r="B30" s="52" t="s">
        <v>854</v>
      </c>
      <c r="C30" s="50" t="s">
        <v>855</v>
      </c>
      <c r="D30" s="56">
        <v>27</v>
      </c>
      <c r="E30" s="53" t="s">
        <v>92</v>
      </c>
      <c r="F30" s="53" t="s">
        <v>18</v>
      </c>
      <c r="G30" s="80" t="s">
        <v>274</v>
      </c>
      <c r="H30" s="53"/>
      <c r="I30" s="25"/>
      <c r="J30" s="25"/>
      <c r="K30" s="57" t="s">
        <v>275</v>
      </c>
      <c r="L30" s="53"/>
      <c r="M30" s="56" t="s">
        <v>38</v>
      </c>
      <c r="N30" s="25">
        <v>28</v>
      </c>
      <c r="O30" s="94"/>
      <c r="P30" s="91"/>
      <c r="Q30" s="91" t="s">
        <v>1092</v>
      </c>
      <c r="R30" s="91" t="s">
        <v>1095</v>
      </c>
    </row>
    <row r="31" spans="1:18" ht="30" customHeight="1" x14ac:dyDescent="0.25">
      <c r="A31" s="25">
        <v>28</v>
      </c>
      <c r="B31" s="52" t="s">
        <v>154</v>
      </c>
      <c r="C31" s="58" t="s">
        <v>856</v>
      </c>
      <c r="D31" s="53" t="s">
        <v>198</v>
      </c>
      <c r="E31" s="53" t="s">
        <v>276</v>
      </c>
      <c r="F31" s="53" t="s">
        <v>15</v>
      </c>
      <c r="G31" s="79" t="s">
        <v>277</v>
      </c>
      <c r="H31" s="21"/>
      <c r="I31" s="59">
        <v>64740</v>
      </c>
      <c r="J31" s="59" t="s">
        <v>278</v>
      </c>
      <c r="K31" s="57" t="s">
        <v>279</v>
      </c>
      <c r="L31" s="56"/>
      <c r="M31" s="56" t="s">
        <v>832</v>
      </c>
      <c r="N31" s="25">
        <v>29</v>
      </c>
      <c r="O31" s="93"/>
      <c r="P31" s="91"/>
      <c r="Q31" s="91" t="s">
        <v>1092</v>
      </c>
      <c r="R31" s="91" t="s">
        <v>1093</v>
      </c>
    </row>
    <row r="32" spans="1:18" ht="30" customHeight="1" x14ac:dyDescent="0.25">
      <c r="A32" s="25">
        <v>29</v>
      </c>
      <c r="B32" s="52" t="s">
        <v>857</v>
      </c>
      <c r="C32" s="39" t="s">
        <v>78</v>
      </c>
      <c r="D32" s="17" t="s">
        <v>280</v>
      </c>
      <c r="E32" s="17" t="s">
        <v>281</v>
      </c>
      <c r="F32" s="17" t="s">
        <v>14</v>
      </c>
      <c r="G32" s="77" t="s">
        <v>282</v>
      </c>
      <c r="H32" s="17" t="s">
        <v>842</v>
      </c>
      <c r="I32" s="17" t="s">
        <v>283</v>
      </c>
      <c r="J32" s="17" t="s">
        <v>284</v>
      </c>
      <c r="K32" s="17" t="s">
        <v>285</v>
      </c>
      <c r="L32" s="25" t="s">
        <v>63</v>
      </c>
      <c r="M32" s="56" t="s">
        <v>832</v>
      </c>
      <c r="N32" s="25">
        <v>30</v>
      </c>
      <c r="O32" s="93"/>
      <c r="P32" s="91"/>
      <c r="Q32" s="91" t="s">
        <v>1092</v>
      </c>
      <c r="R32" s="91" t="s">
        <v>1093</v>
      </c>
    </row>
    <row r="33" spans="1:18" ht="30" customHeight="1" x14ac:dyDescent="0.25">
      <c r="A33" s="25">
        <v>30</v>
      </c>
      <c r="B33" s="52" t="s">
        <v>858</v>
      </c>
      <c r="C33" s="58" t="s">
        <v>859</v>
      </c>
      <c r="D33" s="24" t="s">
        <v>13</v>
      </c>
      <c r="E33" s="24" t="s">
        <v>26</v>
      </c>
      <c r="F33" s="24" t="s">
        <v>14</v>
      </c>
      <c r="G33" s="78" t="s">
        <v>286</v>
      </c>
      <c r="H33" s="24"/>
      <c r="I33" s="24"/>
      <c r="J33" s="24"/>
      <c r="K33" s="24" t="s">
        <v>287</v>
      </c>
      <c r="L33" s="56"/>
      <c r="M33" s="56" t="s">
        <v>38</v>
      </c>
      <c r="N33" s="25">
        <v>31</v>
      </c>
      <c r="O33" s="93"/>
      <c r="P33" s="91"/>
      <c r="Q33" s="91" t="s">
        <v>1092</v>
      </c>
      <c r="R33" s="91" t="s">
        <v>1095</v>
      </c>
    </row>
    <row r="34" spans="1:18" ht="30" customHeight="1" x14ac:dyDescent="0.25">
      <c r="A34" s="25">
        <v>31</v>
      </c>
      <c r="B34" s="52" t="s">
        <v>860</v>
      </c>
      <c r="C34" s="61" t="s">
        <v>861</v>
      </c>
      <c r="D34" s="53" t="s">
        <v>103</v>
      </c>
      <c r="E34" s="53" t="s">
        <v>293</v>
      </c>
      <c r="F34" s="53" t="s">
        <v>18</v>
      </c>
      <c r="G34" s="78" t="s">
        <v>294</v>
      </c>
      <c r="H34" s="24"/>
      <c r="I34" s="54" t="s">
        <v>295</v>
      </c>
      <c r="J34" s="54" t="s">
        <v>296</v>
      </c>
      <c r="K34" s="57" t="s">
        <v>297</v>
      </c>
      <c r="L34" s="17"/>
      <c r="M34" s="56" t="s">
        <v>832</v>
      </c>
      <c r="N34" s="25">
        <v>32</v>
      </c>
      <c r="O34" s="93"/>
      <c r="P34" s="91"/>
      <c r="Q34" s="91" t="s">
        <v>1092</v>
      </c>
      <c r="R34" s="91" t="s">
        <v>1093</v>
      </c>
    </row>
    <row r="35" spans="1:18" ht="30" customHeight="1" x14ac:dyDescent="0.25">
      <c r="A35" s="25">
        <v>32</v>
      </c>
      <c r="B35" s="52" t="s">
        <v>862</v>
      </c>
      <c r="C35" s="37" t="s">
        <v>183</v>
      </c>
      <c r="D35" s="25">
        <v>3</v>
      </c>
      <c r="E35" s="25">
        <v>10</v>
      </c>
      <c r="F35" s="25">
        <v>1997</v>
      </c>
      <c r="G35" s="77" t="s">
        <v>298</v>
      </c>
      <c r="H35" s="17"/>
      <c r="I35" s="25"/>
      <c r="J35" s="25"/>
      <c r="K35" s="17" t="s">
        <v>299</v>
      </c>
      <c r="L35" s="25"/>
      <c r="M35" s="56" t="s">
        <v>38</v>
      </c>
      <c r="N35" s="25">
        <v>33</v>
      </c>
      <c r="O35" s="93"/>
      <c r="P35" s="111" t="s">
        <v>838</v>
      </c>
      <c r="Q35" s="91" t="s">
        <v>1092</v>
      </c>
      <c r="R35" s="91" t="s">
        <v>1095</v>
      </c>
    </row>
    <row r="36" spans="1:18" ht="30" customHeight="1" x14ac:dyDescent="0.25">
      <c r="A36" s="25">
        <v>33</v>
      </c>
      <c r="B36" s="52" t="s">
        <v>863</v>
      </c>
      <c r="C36" s="58" t="s">
        <v>864</v>
      </c>
      <c r="D36" s="53" t="s">
        <v>280</v>
      </c>
      <c r="E36" s="53" t="s">
        <v>300</v>
      </c>
      <c r="F36" s="53" t="s">
        <v>14</v>
      </c>
      <c r="G36" s="110">
        <v>101317001</v>
      </c>
      <c r="H36" s="25"/>
      <c r="I36" s="53" t="s">
        <v>301</v>
      </c>
      <c r="J36" s="53" t="s">
        <v>302</v>
      </c>
      <c r="K36" s="24" t="s">
        <v>303</v>
      </c>
      <c r="L36" s="53"/>
      <c r="M36" s="56" t="s">
        <v>832</v>
      </c>
      <c r="N36" s="25">
        <v>34</v>
      </c>
      <c r="O36" s="95"/>
      <c r="P36" s="91"/>
      <c r="Q36" s="91" t="s">
        <v>1092</v>
      </c>
      <c r="R36" s="91" t="s">
        <v>1093</v>
      </c>
    </row>
    <row r="37" spans="1:18" ht="30" customHeight="1" x14ac:dyDescent="0.25">
      <c r="A37" s="25">
        <v>34</v>
      </c>
      <c r="B37" s="52" t="s">
        <v>865</v>
      </c>
      <c r="C37" s="58" t="s">
        <v>183</v>
      </c>
      <c r="D37" s="24" t="s">
        <v>292</v>
      </c>
      <c r="E37" s="24" t="s">
        <v>26</v>
      </c>
      <c r="F37" s="24" t="s">
        <v>19</v>
      </c>
      <c r="G37" s="78" t="s">
        <v>304</v>
      </c>
      <c r="H37" s="24"/>
      <c r="I37" s="24"/>
      <c r="J37" s="24"/>
      <c r="K37" s="24" t="s">
        <v>305</v>
      </c>
      <c r="L37" s="56"/>
      <c r="M37" s="56" t="s">
        <v>38</v>
      </c>
      <c r="N37" s="25">
        <v>36</v>
      </c>
      <c r="O37" s="96"/>
      <c r="P37" s="91"/>
      <c r="Q37" s="91" t="s">
        <v>1092</v>
      </c>
      <c r="R37" s="91" t="s">
        <v>1095</v>
      </c>
    </row>
    <row r="38" spans="1:18" ht="30" customHeight="1" x14ac:dyDescent="0.25">
      <c r="A38" s="25">
        <v>35</v>
      </c>
      <c r="B38" s="52" t="s">
        <v>866</v>
      </c>
      <c r="C38" s="58" t="s">
        <v>867</v>
      </c>
      <c r="D38" s="53" t="s">
        <v>20</v>
      </c>
      <c r="E38" s="53" t="s">
        <v>289</v>
      </c>
      <c r="F38" s="53" t="s">
        <v>192</v>
      </c>
      <c r="G38" s="78" t="s">
        <v>306</v>
      </c>
      <c r="H38" s="24"/>
      <c r="I38" s="59"/>
      <c r="J38" s="59"/>
      <c r="K38" s="57" t="s">
        <v>307</v>
      </c>
      <c r="L38" s="17" t="s">
        <v>63</v>
      </c>
      <c r="M38" s="56" t="s">
        <v>38</v>
      </c>
      <c r="N38" s="25">
        <v>37</v>
      </c>
      <c r="O38" s="96"/>
      <c r="P38" s="91"/>
      <c r="Q38" s="91" t="s">
        <v>1092</v>
      </c>
      <c r="R38" s="91" t="s">
        <v>1095</v>
      </c>
    </row>
    <row r="39" spans="1:18" ht="30" customHeight="1" x14ac:dyDescent="0.25">
      <c r="A39" s="25">
        <v>36</v>
      </c>
      <c r="B39" s="52" t="s">
        <v>868</v>
      </c>
      <c r="C39" s="60" t="s">
        <v>235</v>
      </c>
      <c r="D39" s="53" t="s">
        <v>276</v>
      </c>
      <c r="E39" s="53" t="s">
        <v>280</v>
      </c>
      <c r="F39" s="53" t="s">
        <v>88</v>
      </c>
      <c r="G39" s="78" t="s">
        <v>308</v>
      </c>
      <c r="H39" s="24"/>
      <c r="I39" s="53"/>
      <c r="J39" s="53"/>
      <c r="K39" s="57" t="s">
        <v>309</v>
      </c>
      <c r="L39" s="53"/>
      <c r="M39" s="56" t="s">
        <v>38</v>
      </c>
      <c r="N39" s="25">
        <v>38</v>
      </c>
      <c r="O39" s="96"/>
      <c r="P39" s="91"/>
      <c r="Q39" s="91" t="s">
        <v>1092</v>
      </c>
      <c r="R39" s="91" t="s">
        <v>1095</v>
      </c>
    </row>
    <row r="40" spans="1:18" ht="30" customHeight="1" x14ac:dyDescent="0.25">
      <c r="A40" s="25">
        <v>37</v>
      </c>
      <c r="B40" s="52" t="s">
        <v>869</v>
      </c>
      <c r="C40" s="37" t="s">
        <v>224</v>
      </c>
      <c r="D40" s="25">
        <v>14</v>
      </c>
      <c r="E40" s="25">
        <v>8</v>
      </c>
      <c r="F40" s="25">
        <v>1997</v>
      </c>
      <c r="G40" s="77" t="s">
        <v>310</v>
      </c>
      <c r="H40" s="17"/>
      <c r="I40" s="25">
        <v>64883</v>
      </c>
      <c r="J40" s="25" t="s">
        <v>311</v>
      </c>
      <c r="K40" s="17" t="s">
        <v>312</v>
      </c>
      <c r="L40" s="25"/>
      <c r="M40" s="56" t="s">
        <v>832</v>
      </c>
      <c r="N40" s="25">
        <v>39</v>
      </c>
      <c r="O40" s="96"/>
      <c r="P40" s="91"/>
      <c r="Q40" s="91" t="s">
        <v>1092</v>
      </c>
      <c r="R40" s="91" t="s">
        <v>1093</v>
      </c>
    </row>
    <row r="41" spans="1:18" ht="30" customHeight="1" x14ac:dyDescent="0.25">
      <c r="A41" s="25">
        <v>38</v>
      </c>
      <c r="B41" s="52" t="s">
        <v>870</v>
      </c>
      <c r="C41" s="37" t="s">
        <v>871</v>
      </c>
      <c r="D41" s="25">
        <v>23</v>
      </c>
      <c r="E41" s="25">
        <v>2</v>
      </c>
      <c r="F41" s="25">
        <v>1997</v>
      </c>
      <c r="G41" s="77" t="s">
        <v>313</v>
      </c>
      <c r="H41" s="17"/>
      <c r="I41" s="25">
        <v>64003</v>
      </c>
      <c r="J41" s="25" t="s">
        <v>314</v>
      </c>
      <c r="K41" s="17" t="s">
        <v>315</v>
      </c>
      <c r="L41" s="25" t="s">
        <v>63</v>
      </c>
      <c r="M41" s="56" t="s">
        <v>832</v>
      </c>
      <c r="N41" s="25">
        <v>40</v>
      </c>
      <c r="O41" s="96"/>
      <c r="P41" s="91"/>
      <c r="Q41" s="91" t="s">
        <v>1092</v>
      </c>
      <c r="R41" s="91" t="s">
        <v>1093</v>
      </c>
    </row>
    <row r="42" spans="1:18" ht="30" customHeight="1" x14ac:dyDescent="0.25">
      <c r="A42" s="25">
        <v>39</v>
      </c>
      <c r="B42" s="52" t="s">
        <v>872</v>
      </c>
      <c r="C42" s="39" t="s">
        <v>873</v>
      </c>
      <c r="D42" s="17" t="s">
        <v>316</v>
      </c>
      <c r="E42" s="17" t="s">
        <v>292</v>
      </c>
      <c r="F42" s="17" t="s">
        <v>18</v>
      </c>
      <c r="G42" s="77" t="s">
        <v>317</v>
      </c>
      <c r="H42" s="17"/>
      <c r="I42" s="17" t="s">
        <v>318</v>
      </c>
      <c r="J42" s="17"/>
      <c r="K42" s="17" t="s">
        <v>319</v>
      </c>
      <c r="L42" s="25"/>
      <c r="M42" s="56" t="s">
        <v>38</v>
      </c>
      <c r="N42" s="25">
        <v>41</v>
      </c>
      <c r="O42" s="92"/>
      <c r="P42" s="91"/>
      <c r="Q42" s="91" t="s">
        <v>1092</v>
      </c>
      <c r="R42" s="91" t="s">
        <v>1095</v>
      </c>
    </row>
    <row r="43" spans="1:18" ht="30" customHeight="1" x14ac:dyDescent="0.25">
      <c r="A43" s="25">
        <v>40</v>
      </c>
      <c r="B43" s="52" t="s">
        <v>874</v>
      </c>
      <c r="C43" s="64" t="s">
        <v>875</v>
      </c>
      <c r="D43" s="65">
        <v>7</v>
      </c>
      <c r="E43" s="65">
        <v>3</v>
      </c>
      <c r="F43" s="65">
        <v>1979</v>
      </c>
      <c r="G43" s="109" t="s">
        <v>290</v>
      </c>
      <c r="H43" s="65"/>
      <c r="I43" s="65"/>
      <c r="J43" s="65"/>
      <c r="K43" s="65" t="s">
        <v>291</v>
      </c>
      <c r="L43" s="66" t="s">
        <v>63</v>
      </c>
      <c r="M43" s="56" t="s">
        <v>38</v>
      </c>
      <c r="N43" s="25">
        <v>42</v>
      </c>
      <c r="O43" s="64"/>
      <c r="P43" s="91"/>
      <c r="Q43" s="91" t="s">
        <v>1092</v>
      </c>
      <c r="R43" s="91" t="s">
        <v>1095</v>
      </c>
    </row>
    <row r="44" spans="1:18" ht="30" customHeight="1" x14ac:dyDescent="0.25">
      <c r="A44" s="25">
        <v>41</v>
      </c>
      <c r="B44" s="52" t="s">
        <v>876</v>
      </c>
      <c r="C44" s="64" t="s">
        <v>877</v>
      </c>
      <c r="D44" s="65" t="s">
        <v>292</v>
      </c>
      <c r="E44" s="65" t="s">
        <v>300</v>
      </c>
      <c r="F44" s="65" t="s">
        <v>192</v>
      </c>
      <c r="G44" s="109" t="s">
        <v>353</v>
      </c>
      <c r="H44" s="65"/>
      <c r="I44" s="65"/>
      <c r="J44" s="65"/>
      <c r="K44" s="65" t="s">
        <v>354</v>
      </c>
      <c r="L44" s="66"/>
      <c r="M44" s="56" t="s">
        <v>38</v>
      </c>
      <c r="N44" s="25">
        <v>43</v>
      </c>
      <c r="O44" s="64"/>
      <c r="P44" s="91"/>
      <c r="Q44" s="91" t="s">
        <v>1092</v>
      </c>
      <c r="R44" s="91" t="s">
        <v>1095</v>
      </c>
    </row>
    <row r="45" spans="1:18" ht="30" customHeight="1" x14ac:dyDescent="0.25">
      <c r="A45" s="25">
        <v>42</v>
      </c>
      <c r="B45" s="52" t="s">
        <v>878</v>
      </c>
      <c r="C45" s="64" t="s">
        <v>879</v>
      </c>
      <c r="D45" s="65" t="s">
        <v>24</v>
      </c>
      <c r="E45" s="65" t="s">
        <v>92</v>
      </c>
      <c r="F45" s="65" t="s">
        <v>18</v>
      </c>
      <c r="G45" s="109" t="s">
        <v>355</v>
      </c>
      <c r="H45" s="65"/>
      <c r="I45" s="65"/>
      <c r="J45" s="65"/>
      <c r="K45" s="65" t="s">
        <v>356</v>
      </c>
      <c r="L45" s="66"/>
      <c r="M45" s="56" t="s">
        <v>38</v>
      </c>
      <c r="N45" s="25">
        <v>44</v>
      </c>
      <c r="O45" s="64"/>
      <c r="P45" s="91"/>
      <c r="Q45" s="91" t="s">
        <v>1092</v>
      </c>
      <c r="R45" s="91" t="s">
        <v>1095</v>
      </c>
    </row>
    <row r="46" spans="1:18" ht="30" customHeight="1" x14ac:dyDescent="0.25">
      <c r="A46" s="25">
        <v>43</v>
      </c>
      <c r="B46" s="52" t="s">
        <v>880</v>
      </c>
      <c r="C46" s="64" t="s">
        <v>881</v>
      </c>
      <c r="D46" s="65" t="s">
        <v>198</v>
      </c>
      <c r="E46" s="65" t="s">
        <v>289</v>
      </c>
      <c r="F46" s="65" t="s">
        <v>19</v>
      </c>
      <c r="G46" s="109" t="s">
        <v>357</v>
      </c>
      <c r="H46" s="65"/>
      <c r="I46" s="65"/>
      <c r="J46" s="65"/>
      <c r="K46" s="65" t="s">
        <v>358</v>
      </c>
      <c r="L46" s="66"/>
      <c r="M46" s="56" t="s">
        <v>38</v>
      </c>
      <c r="N46" s="25">
        <v>45</v>
      </c>
      <c r="O46" s="64"/>
      <c r="P46" s="91"/>
      <c r="Q46" s="91" t="s">
        <v>1092</v>
      </c>
      <c r="R46" s="91" t="s">
        <v>1095</v>
      </c>
    </row>
    <row r="47" spans="1:18" ht="30" customHeight="1" x14ac:dyDescent="0.25">
      <c r="A47" s="25">
        <v>44</v>
      </c>
      <c r="B47" s="52" t="s">
        <v>882</v>
      </c>
      <c r="C47" s="64" t="s">
        <v>61</v>
      </c>
      <c r="D47" s="65" t="s">
        <v>236</v>
      </c>
      <c r="E47" s="65" t="s">
        <v>276</v>
      </c>
      <c r="F47" s="65" t="s">
        <v>19</v>
      </c>
      <c r="G47" s="109" t="s">
        <v>359</v>
      </c>
      <c r="H47" s="65"/>
      <c r="I47" s="65"/>
      <c r="J47" s="65"/>
      <c r="K47" s="65" t="s">
        <v>360</v>
      </c>
      <c r="L47" s="66"/>
      <c r="M47" s="56" t="s">
        <v>38</v>
      </c>
      <c r="N47" s="25">
        <v>46</v>
      </c>
      <c r="O47" s="97" t="s">
        <v>361</v>
      </c>
      <c r="P47" s="91"/>
      <c r="Q47" s="91" t="s">
        <v>1092</v>
      </c>
      <c r="R47" s="91" t="s">
        <v>1095</v>
      </c>
    </row>
    <row r="48" spans="1:18" ht="30" customHeight="1" x14ac:dyDescent="0.25">
      <c r="A48" s="25">
        <v>45</v>
      </c>
      <c r="B48" s="52" t="s">
        <v>883</v>
      </c>
      <c r="C48" s="64" t="s">
        <v>197</v>
      </c>
      <c r="D48" s="65" t="s">
        <v>337</v>
      </c>
      <c r="E48" s="65" t="s">
        <v>92</v>
      </c>
      <c r="F48" s="65" t="s">
        <v>184</v>
      </c>
      <c r="G48" s="109" t="s">
        <v>362</v>
      </c>
      <c r="H48" s="65"/>
      <c r="I48" s="65"/>
      <c r="J48" s="65"/>
      <c r="K48" s="65" t="s">
        <v>363</v>
      </c>
      <c r="L48" s="66"/>
      <c r="M48" s="56" t="s">
        <v>38</v>
      </c>
      <c r="N48" s="25">
        <v>47</v>
      </c>
      <c r="O48" s="64"/>
      <c r="P48" s="91"/>
      <c r="Q48" s="91" t="s">
        <v>1092</v>
      </c>
      <c r="R48" s="91" t="s">
        <v>1095</v>
      </c>
    </row>
    <row r="49" spans="1:18" ht="30" customHeight="1" x14ac:dyDescent="0.25">
      <c r="A49" s="25">
        <v>46</v>
      </c>
      <c r="B49" s="52" t="s">
        <v>849</v>
      </c>
      <c r="C49" s="61" t="s">
        <v>183</v>
      </c>
      <c r="D49" s="24" t="s">
        <v>25</v>
      </c>
      <c r="E49" s="24" t="s">
        <v>53</v>
      </c>
      <c r="F49" s="24" t="s">
        <v>192</v>
      </c>
      <c r="G49" s="78" t="s">
        <v>248</v>
      </c>
      <c r="H49" s="24"/>
      <c r="I49" s="24"/>
      <c r="J49" s="24"/>
      <c r="K49" s="24" t="s">
        <v>249</v>
      </c>
      <c r="L49" s="56"/>
      <c r="M49" s="56" t="s">
        <v>38</v>
      </c>
      <c r="N49" s="25">
        <v>1</v>
      </c>
      <c r="O49" s="96"/>
      <c r="P49" s="91"/>
      <c r="Q49" s="91" t="s">
        <v>1092</v>
      </c>
      <c r="R49" s="91" t="s">
        <v>1095</v>
      </c>
    </row>
    <row r="50" spans="1:18" ht="30" customHeight="1" x14ac:dyDescent="0.25">
      <c r="A50" s="25">
        <v>47</v>
      </c>
      <c r="B50" s="52" t="s">
        <v>850</v>
      </c>
      <c r="C50" s="50" t="s">
        <v>250</v>
      </c>
      <c r="D50" s="56">
        <v>26</v>
      </c>
      <c r="E50" s="53" t="s">
        <v>26</v>
      </c>
      <c r="F50" s="53" t="s">
        <v>813</v>
      </c>
      <c r="G50" s="80" t="s">
        <v>251</v>
      </c>
      <c r="H50" s="53"/>
      <c r="I50" s="25"/>
      <c r="J50" s="25"/>
      <c r="K50" s="57" t="s">
        <v>252</v>
      </c>
      <c r="L50" s="53"/>
      <c r="M50" s="56" t="s">
        <v>38</v>
      </c>
      <c r="N50" s="25">
        <v>2</v>
      </c>
      <c r="O50" s="90"/>
      <c r="P50" s="91"/>
      <c r="Q50" s="91" t="s">
        <v>1092</v>
      </c>
      <c r="R50" s="91" t="s">
        <v>1095</v>
      </c>
    </row>
    <row r="51" spans="1:18" ht="30" customHeight="1" x14ac:dyDescent="0.25">
      <c r="A51" s="25">
        <v>48</v>
      </c>
      <c r="B51" s="52" t="s">
        <v>851</v>
      </c>
      <c r="C51" s="58" t="s">
        <v>253</v>
      </c>
      <c r="D51" s="53" t="s">
        <v>52</v>
      </c>
      <c r="E51" s="53" t="s">
        <v>26</v>
      </c>
      <c r="F51" s="53" t="s">
        <v>15</v>
      </c>
      <c r="G51" s="79" t="s">
        <v>254</v>
      </c>
      <c r="H51" s="21"/>
      <c r="I51" s="59">
        <v>64332</v>
      </c>
      <c r="J51" s="59" t="s">
        <v>255</v>
      </c>
      <c r="K51" s="57"/>
      <c r="L51" s="56"/>
      <c r="M51" s="56" t="s">
        <v>832</v>
      </c>
      <c r="N51" s="25">
        <v>3</v>
      </c>
      <c r="O51" s="90">
        <f>37+40+24+56</f>
        <v>157</v>
      </c>
      <c r="P51" s="91"/>
      <c r="Q51" s="91" t="s">
        <v>1092</v>
      </c>
      <c r="R51" s="91" t="s">
        <v>1093</v>
      </c>
    </row>
    <row r="52" spans="1:18" ht="30" customHeight="1" x14ac:dyDescent="0.25">
      <c r="A52" s="25">
        <v>49</v>
      </c>
      <c r="B52" s="52" t="s">
        <v>223</v>
      </c>
      <c r="C52" s="39" t="s">
        <v>256</v>
      </c>
      <c r="D52" s="17" t="s">
        <v>128</v>
      </c>
      <c r="E52" s="17" t="s">
        <v>49</v>
      </c>
      <c r="F52" s="17" t="s">
        <v>257</v>
      </c>
      <c r="G52" s="77" t="s">
        <v>258</v>
      </c>
      <c r="H52" s="17" t="s">
        <v>841</v>
      </c>
      <c r="I52" s="17"/>
      <c r="J52" s="17"/>
      <c r="K52" s="17" t="s">
        <v>259</v>
      </c>
      <c r="L52" s="25" t="s">
        <v>195</v>
      </c>
      <c r="M52" s="56" t="s">
        <v>38</v>
      </c>
      <c r="N52" s="25">
        <v>4</v>
      </c>
      <c r="O52" s="90"/>
      <c r="P52" s="91"/>
      <c r="Q52" s="91" t="s">
        <v>1092</v>
      </c>
      <c r="R52" s="91" t="s">
        <v>1095</v>
      </c>
    </row>
    <row r="53" spans="1:18" ht="30" customHeight="1" x14ac:dyDescent="0.25">
      <c r="A53" s="25">
        <v>50</v>
      </c>
      <c r="B53" s="52" t="s">
        <v>260</v>
      </c>
      <c r="C53" s="58" t="s">
        <v>261</v>
      </c>
      <c r="D53" s="24" t="s">
        <v>83</v>
      </c>
      <c r="E53" s="108" t="s">
        <v>92</v>
      </c>
      <c r="F53" s="24" t="s">
        <v>15</v>
      </c>
      <c r="G53" s="78" t="s">
        <v>262</v>
      </c>
      <c r="H53" s="24"/>
      <c r="I53" s="24" t="s">
        <v>263</v>
      </c>
      <c r="J53" s="24" t="s">
        <v>264</v>
      </c>
      <c r="K53" s="24" t="s">
        <v>265</v>
      </c>
      <c r="L53" s="56"/>
      <c r="M53" s="56" t="s">
        <v>832</v>
      </c>
      <c r="N53" s="25">
        <v>5</v>
      </c>
      <c r="O53" s="90"/>
      <c r="P53" s="91"/>
      <c r="Q53" s="91" t="s">
        <v>1092</v>
      </c>
      <c r="R53" s="91" t="s">
        <v>1093</v>
      </c>
    </row>
    <row r="54" spans="1:18" ht="30" customHeight="1" x14ac:dyDescent="0.25">
      <c r="A54" s="25">
        <v>51</v>
      </c>
      <c r="B54" s="52" t="s">
        <v>266</v>
      </c>
      <c r="C54" s="60" t="s">
        <v>166</v>
      </c>
      <c r="D54" s="21" t="s">
        <v>236</v>
      </c>
      <c r="E54" s="21" t="s">
        <v>83</v>
      </c>
      <c r="F54" s="21" t="s">
        <v>18</v>
      </c>
      <c r="G54" s="79" t="s">
        <v>267</v>
      </c>
      <c r="H54" s="21"/>
      <c r="I54" s="21" t="s">
        <v>268</v>
      </c>
      <c r="J54" s="21" t="s">
        <v>269</v>
      </c>
      <c r="K54" s="21" t="s">
        <v>270</v>
      </c>
      <c r="L54" s="53"/>
      <c r="M54" s="56" t="s">
        <v>832</v>
      </c>
      <c r="N54" s="25">
        <v>6</v>
      </c>
      <c r="O54" s="90"/>
      <c r="P54" s="91" t="s">
        <v>840</v>
      </c>
      <c r="Q54" s="91" t="s">
        <v>1092</v>
      </c>
      <c r="R54" s="91" t="s">
        <v>1093</v>
      </c>
    </row>
    <row r="55" spans="1:18" ht="30" customHeight="1" x14ac:dyDescent="0.25">
      <c r="A55" s="25">
        <v>52</v>
      </c>
      <c r="B55" s="52" t="s">
        <v>55</v>
      </c>
      <c r="C55" s="62" t="s">
        <v>884</v>
      </c>
      <c r="D55" s="21" t="s">
        <v>53</v>
      </c>
      <c r="E55" s="21" t="s">
        <v>79</v>
      </c>
      <c r="F55" s="21" t="s">
        <v>18</v>
      </c>
      <c r="G55" s="79" t="s">
        <v>365</v>
      </c>
      <c r="H55" s="21"/>
      <c r="I55" s="21"/>
      <c r="J55" s="21"/>
      <c r="K55" s="21"/>
      <c r="L55" s="17"/>
      <c r="M55" s="56" t="s">
        <v>38</v>
      </c>
      <c r="N55" s="25">
        <v>7</v>
      </c>
      <c r="O55" s="90"/>
      <c r="P55" s="91"/>
      <c r="Q55" s="91" t="s">
        <v>1092</v>
      </c>
      <c r="R55" s="91" t="s">
        <v>1095</v>
      </c>
    </row>
    <row r="56" spans="1:18" ht="30" customHeight="1" x14ac:dyDescent="0.25">
      <c r="A56" s="25">
        <v>53</v>
      </c>
      <c r="B56" s="52" t="s">
        <v>885</v>
      </c>
      <c r="C56" s="62" t="s">
        <v>886</v>
      </c>
      <c r="D56" s="53" t="s">
        <v>366</v>
      </c>
      <c r="E56" s="53" t="s">
        <v>49</v>
      </c>
      <c r="F56" s="53" t="s">
        <v>14</v>
      </c>
      <c r="G56" s="78" t="s">
        <v>367</v>
      </c>
      <c r="H56" s="24"/>
      <c r="I56" s="54" t="s">
        <v>368</v>
      </c>
      <c r="J56" s="54" t="s">
        <v>369</v>
      </c>
      <c r="K56" s="57" t="s">
        <v>370</v>
      </c>
      <c r="L56" s="17"/>
      <c r="M56" s="56" t="s">
        <v>832</v>
      </c>
      <c r="N56" s="25">
        <v>8</v>
      </c>
      <c r="O56" s="90"/>
      <c r="P56" s="91"/>
      <c r="Q56" s="91" t="s">
        <v>1092</v>
      </c>
      <c r="R56" s="91" t="s">
        <v>1093</v>
      </c>
    </row>
    <row r="57" spans="1:18" ht="30" customHeight="1" x14ac:dyDescent="0.25">
      <c r="A57" s="25">
        <v>54</v>
      </c>
      <c r="B57" s="52" t="s">
        <v>887</v>
      </c>
      <c r="C57" s="58" t="s">
        <v>888</v>
      </c>
      <c r="D57" s="24" t="s">
        <v>79</v>
      </c>
      <c r="E57" s="24" t="s">
        <v>57</v>
      </c>
      <c r="F57" s="24" t="s">
        <v>371</v>
      </c>
      <c r="G57" s="78" t="s">
        <v>372</v>
      </c>
      <c r="H57" s="24"/>
      <c r="I57" s="24"/>
      <c r="J57" s="24"/>
      <c r="K57" s="24" t="s">
        <v>373</v>
      </c>
      <c r="L57" s="56"/>
      <c r="M57" s="56" t="s">
        <v>38</v>
      </c>
      <c r="N57" s="25">
        <v>9</v>
      </c>
      <c r="O57" s="90" t="s">
        <v>374</v>
      </c>
      <c r="P57" s="91"/>
      <c r="Q57" s="91" t="s">
        <v>1092</v>
      </c>
      <c r="R57" s="91" t="s">
        <v>1095</v>
      </c>
    </row>
    <row r="58" spans="1:18" ht="30" customHeight="1" x14ac:dyDescent="0.25">
      <c r="A58" s="25">
        <v>55</v>
      </c>
      <c r="B58" s="52" t="s">
        <v>889</v>
      </c>
      <c r="C58" s="58" t="s">
        <v>890</v>
      </c>
      <c r="D58" s="53" t="s">
        <v>108</v>
      </c>
      <c r="E58" s="53" t="s">
        <v>79</v>
      </c>
      <c r="F58" s="53" t="s">
        <v>246</v>
      </c>
      <c r="G58" s="78" t="s">
        <v>375</v>
      </c>
      <c r="H58" s="24"/>
      <c r="I58" s="59"/>
      <c r="J58" s="59"/>
      <c r="K58" s="57" t="s">
        <v>376</v>
      </c>
      <c r="L58" s="17"/>
      <c r="M58" s="56" t="s">
        <v>38</v>
      </c>
      <c r="N58" s="25">
        <v>10</v>
      </c>
      <c r="O58" s="90"/>
      <c r="P58" s="91"/>
      <c r="Q58" s="91" t="s">
        <v>1092</v>
      </c>
      <c r="R58" s="91" t="s">
        <v>1095</v>
      </c>
    </row>
    <row r="59" spans="1:18" ht="30" customHeight="1" x14ac:dyDescent="0.25">
      <c r="A59" s="25">
        <v>56</v>
      </c>
      <c r="B59" s="52" t="s">
        <v>891</v>
      </c>
      <c r="C59" s="63" t="s">
        <v>197</v>
      </c>
      <c r="D59" s="53" t="s">
        <v>16</v>
      </c>
      <c r="E59" s="53" t="s">
        <v>16</v>
      </c>
      <c r="F59" s="53" t="s">
        <v>28</v>
      </c>
      <c r="G59" s="78" t="s">
        <v>377</v>
      </c>
      <c r="H59" s="24"/>
      <c r="I59" s="53"/>
      <c r="J59" s="53"/>
      <c r="K59" s="57" t="s">
        <v>378</v>
      </c>
      <c r="L59" s="17"/>
      <c r="M59" s="56" t="s">
        <v>38</v>
      </c>
      <c r="N59" s="25">
        <v>11</v>
      </c>
      <c r="O59" s="90"/>
      <c r="P59" s="91"/>
      <c r="Q59" s="91" t="s">
        <v>1092</v>
      </c>
      <c r="R59" s="91" t="s">
        <v>1095</v>
      </c>
    </row>
    <row r="60" spans="1:18" ht="30" customHeight="1" x14ac:dyDescent="0.25">
      <c r="A60" s="25">
        <v>57</v>
      </c>
      <c r="B60" s="52" t="s">
        <v>892</v>
      </c>
      <c r="C60" s="60" t="s">
        <v>881</v>
      </c>
      <c r="D60" s="53" t="s">
        <v>108</v>
      </c>
      <c r="E60" s="53" t="s">
        <v>49</v>
      </c>
      <c r="F60" s="53" t="s">
        <v>371</v>
      </c>
      <c r="G60" s="78" t="s">
        <v>839</v>
      </c>
      <c r="H60" s="24" t="s">
        <v>379</v>
      </c>
      <c r="I60" s="53"/>
      <c r="J60" s="53"/>
      <c r="K60" s="57" t="s">
        <v>380</v>
      </c>
      <c r="L60" s="53"/>
      <c r="M60" s="56" t="s">
        <v>38</v>
      </c>
      <c r="N60" s="25">
        <v>12</v>
      </c>
      <c r="O60" s="90"/>
      <c r="P60" s="91"/>
      <c r="Q60" s="91" t="s">
        <v>1092</v>
      </c>
      <c r="R60" s="91" t="s">
        <v>1095</v>
      </c>
    </row>
    <row r="61" spans="1:18" ht="30" customHeight="1" x14ac:dyDescent="0.25">
      <c r="A61" s="25">
        <v>58</v>
      </c>
      <c r="B61" s="52" t="s">
        <v>893</v>
      </c>
      <c r="C61" s="37" t="s">
        <v>894</v>
      </c>
      <c r="D61" s="25">
        <v>30</v>
      </c>
      <c r="E61" s="25">
        <v>4</v>
      </c>
      <c r="F61" s="25">
        <v>1998</v>
      </c>
      <c r="G61" s="77" t="s">
        <v>381</v>
      </c>
      <c r="H61" s="17" t="s">
        <v>837</v>
      </c>
      <c r="I61" s="25"/>
      <c r="J61" s="25"/>
      <c r="K61" s="17" t="s">
        <v>382</v>
      </c>
      <c r="L61" s="25"/>
      <c r="M61" s="56" t="s">
        <v>38</v>
      </c>
      <c r="N61" s="25">
        <v>13</v>
      </c>
      <c r="O61" s="90"/>
      <c r="P61" s="91" t="s">
        <v>838</v>
      </c>
      <c r="Q61" s="91" t="s">
        <v>1092</v>
      </c>
      <c r="R61" s="91" t="s">
        <v>1095</v>
      </c>
    </row>
    <row r="62" spans="1:18" ht="30" customHeight="1" x14ac:dyDescent="0.25">
      <c r="A62" s="25">
        <v>59</v>
      </c>
      <c r="B62" s="52" t="s">
        <v>895</v>
      </c>
      <c r="C62" s="37" t="s">
        <v>224</v>
      </c>
      <c r="D62" s="25">
        <v>2</v>
      </c>
      <c r="E62" s="25">
        <v>9</v>
      </c>
      <c r="F62" s="25">
        <v>1990</v>
      </c>
      <c r="G62" s="77" t="s">
        <v>385</v>
      </c>
      <c r="H62" s="17"/>
      <c r="I62" s="25"/>
      <c r="J62" s="25"/>
      <c r="K62" s="17" t="s">
        <v>383</v>
      </c>
      <c r="L62" s="25"/>
      <c r="M62" s="56" t="s">
        <v>38</v>
      </c>
      <c r="N62" s="25">
        <v>14</v>
      </c>
      <c r="O62" s="90"/>
      <c r="P62" s="91"/>
      <c r="Q62" s="91" t="s">
        <v>1092</v>
      </c>
      <c r="R62" s="91" t="s">
        <v>1095</v>
      </c>
    </row>
    <row r="63" spans="1:18" ht="30" customHeight="1" x14ac:dyDescent="0.25">
      <c r="A63" s="25">
        <v>60</v>
      </c>
      <c r="B63" s="52" t="s">
        <v>896</v>
      </c>
      <c r="C63" s="39" t="s">
        <v>197</v>
      </c>
      <c r="D63" s="17" t="s">
        <v>83</v>
      </c>
      <c r="E63" s="17" t="s">
        <v>26</v>
      </c>
      <c r="F63" s="17" t="s">
        <v>14</v>
      </c>
      <c r="G63" s="77" t="s">
        <v>386</v>
      </c>
      <c r="H63" s="17"/>
      <c r="I63" s="17" t="s">
        <v>387</v>
      </c>
      <c r="J63" s="17" t="s">
        <v>388</v>
      </c>
      <c r="K63" s="17" t="s">
        <v>384</v>
      </c>
      <c r="L63" s="25"/>
      <c r="M63" s="56" t="s">
        <v>832</v>
      </c>
      <c r="N63" s="25">
        <v>15</v>
      </c>
      <c r="O63" s="90"/>
      <c r="P63" s="91"/>
      <c r="Q63" s="91" t="s">
        <v>1092</v>
      </c>
      <c r="R63" s="91" t="s">
        <v>1093</v>
      </c>
    </row>
    <row r="64" spans="1:18" ht="30" customHeight="1" x14ac:dyDescent="0.25">
      <c r="A64" s="25">
        <v>61</v>
      </c>
      <c r="B64" s="52" t="s">
        <v>897</v>
      </c>
      <c r="C64" s="50" t="s">
        <v>183</v>
      </c>
      <c r="D64" s="24" t="s">
        <v>24</v>
      </c>
      <c r="E64" s="24" t="s">
        <v>26</v>
      </c>
      <c r="F64" s="24" t="s">
        <v>389</v>
      </c>
      <c r="G64" s="78" t="s">
        <v>390</v>
      </c>
      <c r="H64" s="24"/>
      <c r="I64" s="24"/>
      <c r="J64" s="24"/>
      <c r="K64" s="24" t="s">
        <v>391</v>
      </c>
      <c r="L64" s="56"/>
      <c r="M64" s="56" t="s">
        <v>38</v>
      </c>
      <c r="N64" s="25">
        <v>16</v>
      </c>
      <c r="O64" s="90"/>
      <c r="P64" s="91"/>
      <c r="Q64" s="91" t="s">
        <v>1092</v>
      </c>
      <c r="R64" s="91" t="s">
        <v>1095</v>
      </c>
    </row>
    <row r="65" spans="1:18" ht="30" customHeight="1" x14ac:dyDescent="0.25">
      <c r="A65" s="25">
        <v>62</v>
      </c>
      <c r="B65" s="52" t="s">
        <v>847</v>
      </c>
      <c r="C65" s="39" t="s">
        <v>78</v>
      </c>
      <c r="D65" s="17" t="s">
        <v>337</v>
      </c>
      <c r="E65" s="17" t="s">
        <v>26</v>
      </c>
      <c r="F65" s="17" t="s">
        <v>392</v>
      </c>
      <c r="G65" s="77" t="s">
        <v>393</v>
      </c>
      <c r="H65" s="17"/>
      <c r="I65" s="17"/>
      <c r="J65" s="17"/>
      <c r="K65" s="24" t="s">
        <v>394</v>
      </c>
      <c r="L65" s="25"/>
      <c r="M65" s="56" t="s">
        <v>38</v>
      </c>
      <c r="N65" s="25">
        <v>17</v>
      </c>
      <c r="O65" s="90"/>
      <c r="P65" s="91"/>
      <c r="Q65" s="91" t="s">
        <v>1092</v>
      </c>
      <c r="R65" s="91" t="s">
        <v>1095</v>
      </c>
    </row>
    <row r="66" spans="1:18" ht="30" customHeight="1" x14ac:dyDescent="0.25">
      <c r="A66" s="25">
        <v>63</v>
      </c>
      <c r="B66" s="52" t="s">
        <v>898</v>
      </c>
      <c r="C66" s="60" t="s">
        <v>899</v>
      </c>
      <c r="D66" s="53" t="s">
        <v>83</v>
      </c>
      <c r="E66" s="53" t="s">
        <v>16</v>
      </c>
      <c r="F66" s="53" t="s">
        <v>28</v>
      </c>
      <c r="G66" s="78" t="s">
        <v>395</v>
      </c>
      <c r="H66" s="24"/>
      <c r="I66" s="53" t="s">
        <v>396</v>
      </c>
      <c r="J66" s="53" t="s">
        <v>397</v>
      </c>
      <c r="K66" s="57" t="s">
        <v>398</v>
      </c>
      <c r="L66" s="17"/>
      <c r="M66" s="56" t="s">
        <v>832</v>
      </c>
      <c r="N66" s="25">
        <v>18</v>
      </c>
      <c r="O66" s="90"/>
      <c r="P66" s="91" t="s">
        <v>836</v>
      </c>
      <c r="Q66" s="91" t="s">
        <v>1092</v>
      </c>
      <c r="R66" s="91" t="s">
        <v>1093</v>
      </c>
    </row>
    <row r="67" spans="1:18" ht="30" customHeight="1" x14ac:dyDescent="0.25">
      <c r="A67" s="25">
        <v>64</v>
      </c>
      <c r="B67" s="52" t="s">
        <v>900</v>
      </c>
      <c r="C67" s="61" t="s">
        <v>197</v>
      </c>
      <c r="D67" s="24" t="s">
        <v>108</v>
      </c>
      <c r="E67" s="24" t="s">
        <v>26</v>
      </c>
      <c r="F67" s="24" t="s">
        <v>14</v>
      </c>
      <c r="G67" s="78" t="s">
        <v>364</v>
      </c>
      <c r="H67" s="24"/>
      <c r="I67" s="24"/>
      <c r="J67" s="24"/>
      <c r="K67" s="24" t="s">
        <v>399</v>
      </c>
      <c r="L67" s="56"/>
      <c r="M67" s="56" t="s">
        <v>38</v>
      </c>
      <c r="N67" s="25">
        <v>19</v>
      </c>
      <c r="O67" s="90"/>
      <c r="P67" s="91"/>
      <c r="Q67" s="91" t="s">
        <v>1092</v>
      </c>
      <c r="R67" s="91" t="s">
        <v>1095</v>
      </c>
    </row>
    <row r="68" spans="1:18" ht="30" customHeight="1" x14ac:dyDescent="0.25">
      <c r="A68" s="25">
        <v>65</v>
      </c>
      <c r="B68" s="52" t="s">
        <v>1088</v>
      </c>
      <c r="C68" s="39" t="s">
        <v>61</v>
      </c>
      <c r="D68" s="17" t="s">
        <v>89</v>
      </c>
      <c r="E68" s="17" t="s">
        <v>83</v>
      </c>
      <c r="F68" s="17" t="s">
        <v>18</v>
      </c>
      <c r="G68" s="106" t="s">
        <v>835</v>
      </c>
      <c r="H68" s="17"/>
      <c r="I68" s="17"/>
      <c r="J68" s="17"/>
      <c r="K68" s="17" t="s">
        <v>400</v>
      </c>
      <c r="L68" s="25"/>
      <c r="M68" s="56" t="s">
        <v>38</v>
      </c>
      <c r="N68" s="25">
        <v>20</v>
      </c>
      <c r="O68" s="92"/>
      <c r="P68" s="91"/>
      <c r="Q68" s="91" t="s">
        <v>1092</v>
      </c>
      <c r="R68" s="91" t="s">
        <v>1095</v>
      </c>
    </row>
    <row r="69" spans="1:18" ht="30" customHeight="1" x14ac:dyDescent="0.25">
      <c r="A69" s="25">
        <v>66</v>
      </c>
      <c r="B69" s="52" t="s">
        <v>901</v>
      </c>
      <c r="C69" s="60" t="s">
        <v>42</v>
      </c>
      <c r="D69" s="53" t="s">
        <v>115</v>
      </c>
      <c r="E69" s="53" t="s">
        <v>53</v>
      </c>
      <c r="F69" s="53" t="s">
        <v>15</v>
      </c>
      <c r="G69" s="79" t="s">
        <v>401</v>
      </c>
      <c r="H69" s="21"/>
      <c r="I69" s="53"/>
      <c r="J69" s="53"/>
      <c r="K69" s="57" t="s">
        <v>402</v>
      </c>
      <c r="L69" s="53"/>
      <c r="M69" s="56" t="s">
        <v>38</v>
      </c>
      <c r="N69" s="25">
        <v>21</v>
      </c>
      <c r="O69" s="96"/>
      <c r="P69" s="91"/>
      <c r="Q69" s="91" t="s">
        <v>1092</v>
      </c>
      <c r="R69" s="91" t="s">
        <v>1095</v>
      </c>
    </row>
    <row r="70" spans="1:18" ht="30" customHeight="1" x14ac:dyDescent="0.25">
      <c r="A70" s="25">
        <v>67</v>
      </c>
      <c r="B70" s="52" t="s">
        <v>902</v>
      </c>
      <c r="C70" s="63" t="s">
        <v>82</v>
      </c>
      <c r="D70" s="53" t="s">
        <v>24</v>
      </c>
      <c r="E70" s="53" t="s">
        <v>49</v>
      </c>
      <c r="F70" s="53" t="s">
        <v>246</v>
      </c>
      <c r="G70" s="78" t="s">
        <v>403</v>
      </c>
      <c r="H70" s="24"/>
      <c r="I70" s="53"/>
      <c r="J70" s="53"/>
      <c r="K70" s="57" t="s">
        <v>404</v>
      </c>
      <c r="L70" s="17"/>
      <c r="M70" s="56" t="s">
        <v>38</v>
      </c>
      <c r="N70" s="25">
        <v>22</v>
      </c>
      <c r="O70" s="96"/>
      <c r="P70" s="91"/>
      <c r="Q70" s="91" t="s">
        <v>1092</v>
      </c>
      <c r="R70" s="91" t="s">
        <v>1095</v>
      </c>
    </row>
    <row r="71" spans="1:18" ht="30" customHeight="1" x14ac:dyDescent="0.25">
      <c r="A71" s="25">
        <v>68</v>
      </c>
      <c r="B71" s="52" t="s">
        <v>47</v>
      </c>
      <c r="C71" s="60" t="s">
        <v>903</v>
      </c>
      <c r="D71" s="53" t="s">
        <v>150</v>
      </c>
      <c r="E71" s="53" t="s">
        <v>135</v>
      </c>
      <c r="F71" s="53" t="s">
        <v>15</v>
      </c>
      <c r="G71" s="78" t="s">
        <v>405</v>
      </c>
      <c r="H71" s="24"/>
      <c r="I71" s="53"/>
      <c r="J71" s="53"/>
      <c r="K71" s="57" t="s">
        <v>406</v>
      </c>
      <c r="L71" s="53"/>
      <c r="M71" s="56" t="s">
        <v>38</v>
      </c>
      <c r="N71" s="25">
        <v>23</v>
      </c>
      <c r="O71" s="96"/>
      <c r="P71" s="91"/>
      <c r="Q71" s="91" t="s">
        <v>1092</v>
      </c>
      <c r="R71" s="91" t="s">
        <v>1095</v>
      </c>
    </row>
    <row r="72" spans="1:18" ht="30" customHeight="1" x14ac:dyDescent="0.25">
      <c r="A72" s="25">
        <v>69</v>
      </c>
      <c r="B72" s="52" t="s">
        <v>904</v>
      </c>
      <c r="C72" s="39" t="s">
        <v>197</v>
      </c>
      <c r="D72" s="53" t="s">
        <v>128</v>
      </c>
      <c r="E72" s="53" t="s">
        <v>16</v>
      </c>
      <c r="F72" s="53" t="s">
        <v>18</v>
      </c>
      <c r="G72" s="80" t="s">
        <v>407</v>
      </c>
      <c r="H72" s="53"/>
      <c r="I72" s="57" t="s">
        <v>408</v>
      </c>
      <c r="J72" s="53" t="s">
        <v>269</v>
      </c>
      <c r="K72" s="25">
        <v>375681416</v>
      </c>
      <c r="L72" s="17"/>
      <c r="M72" s="56" t="s">
        <v>832</v>
      </c>
      <c r="N72" s="25">
        <v>24</v>
      </c>
      <c r="O72" s="96"/>
      <c r="P72" s="91"/>
      <c r="Q72" s="91" t="s">
        <v>1092</v>
      </c>
      <c r="R72" s="91" t="s">
        <v>1093</v>
      </c>
    </row>
    <row r="73" spans="1:18" ht="30" customHeight="1" x14ac:dyDescent="0.25">
      <c r="A73" s="25">
        <v>70</v>
      </c>
      <c r="B73" s="52" t="s">
        <v>905</v>
      </c>
      <c r="C73" s="60" t="s">
        <v>906</v>
      </c>
      <c r="D73" s="21" t="s">
        <v>12</v>
      </c>
      <c r="E73" s="21" t="s">
        <v>92</v>
      </c>
      <c r="F73" s="21" t="s">
        <v>109</v>
      </c>
      <c r="G73" s="79" t="s">
        <v>409</v>
      </c>
      <c r="H73" s="21"/>
      <c r="I73" s="21"/>
      <c r="J73" s="21"/>
      <c r="K73" s="21" t="s">
        <v>410</v>
      </c>
      <c r="L73" s="53"/>
      <c r="M73" s="56" t="s">
        <v>38</v>
      </c>
      <c r="N73" s="25">
        <v>25</v>
      </c>
      <c r="O73" s="96"/>
      <c r="P73" s="91"/>
      <c r="Q73" s="91" t="s">
        <v>1092</v>
      </c>
      <c r="R73" s="91" t="s">
        <v>1095</v>
      </c>
    </row>
    <row r="74" spans="1:18" ht="30" customHeight="1" x14ac:dyDescent="0.25">
      <c r="A74" s="25">
        <v>71</v>
      </c>
      <c r="B74" s="52" t="s">
        <v>907</v>
      </c>
      <c r="C74" s="61" t="s">
        <v>879</v>
      </c>
      <c r="D74" s="53" t="s">
        <v>52</v>
      </c>
      <c r="E74" s="53" t="s">
        <v>79</v>
      </c>
      <c r="F74" s="53" t="s">
        <v>411</v>
      </c>
      <c r="G74" s="78" t="s">
        <v>412</v>
      </c>
      <c r="H74" s="24"/>
      <c r="I74" s="57"/>
      <c r="J74" s="57"/>
      <c r="K74" s="57" t="s">
        <v>413</v>
      </c>
      <c r="L74" s="53"/>
      <c r="M74" s="56" t="s">
        <v>38</v>
      </c>
      <c r="N74" s="25">
        <v>26</v>
      </c>
      <c r="O74" s="96"/>
      <c r="P74" s="91"/>
      <c r="Q74" s="91" t="s">
        <v>1092</v>
      </c>
      <c r="R74" s="91" t="s">
        <v>1095</v>
      </c>
    </row>
    <row r="75" spans="1:18" ht="30" customHeight="1" x14ac:dyDescent="0.25">
      <c r="A75" s="25">
        <v>72</v>
      </c>
      <c r="B75" s="52" t="s">
        <v>908</v>
      </c>
      <c r="C75" s="39" t="s">
        <v>909</v>
      </c>
      <c r="D75" s="17" t="s">
        <v>25</v>
      </c>
      <c r="E75" s="17" t="s">
        <v>79</v>
      </c>
      <c r="F75" s="17" t="s">
        <v>246</v>
      </c>
      <c r="G75" s="77" t="s">
        <v>414</v>
      </c>
      <c r="H75" s="17"/>
      <c r="I75" s="17"/>
      <c r="J75" s="17"/>
      <c r="K75" s="17" t="s">
        <v>415</v>
      </c>
      <c r="L75" s="17"/>
      <c r="M75" s="56" t="s">
        <v>38</v>
      </c>
      <c r="N75" s="25">
        <v>27</v>
      </c>
      <c r="O75" s="96"/>
      <c r="P75" s="112" t="s">
        <v>1085</v>
      </c>
      <c r="Q75" s="91" t="s">
        <v>1092</v>
      </c>
      <c r="R75" s="91" t="s">
        <v>1095</v>
      </c>
    </row>
    <row r="76" spans="1:18" ht="30" customHeight="1" x14ac:dyDescent="0.25">
      <c r="A76" s="25">
        <v>73</v>
      </c>
      <c r="B76" s="52" t="s">
        <v>910</v>
      </c>
      <c r="C76" s="58" t="s">
        <v>888</v>
      </c>
      <c r="D76" s="24" t="s">
        <v>92</v>
      </c>
      <c r="E76" s="24" t="s">
        <v>92</v>
      </c>
      <c r="F76" s="24" t="s">
        <v>246</v>
      </c>
      <c r="G76" s="78" t="s">
        <v>416</v>
      </c>
      <c r="H76" s="24"/>
      <c r="I76" s="24"/>
      <c r="J76" s="24"/>
      <c r="K76" s="24" t="s">
        <v>417</v>
      </c>
      <c r="L76" s="56"/>
      <c r="M76" s="56" t="s">
        <v>38</v>
      </c>
      <c r="N76" s="25">
        <v>28</v>
      </c>
      <c r="O76" s="98"/>
      <c r="P76" s="91"/>
      <c r="Q76" s="91" t="s">
        <v>1092</v>
      </c>
      <c r="R76" s="91" t="s">
        <v>1095</v>
      </c>
    </row>
    <row r="77" spans="1:18" ht="30" customHeight="1" x14ac:dyDescent="0.25">
      <c r="A77" s="25">
        <v>74</v>
      </c>
      <c r="B77" s="52" t="s">
        <v>847</v>
      </c>
      <c r="C77" s="37" t="s">
        <v>911</v>
      </c>
      <c r="D77" s="25">
        <v>10</v>
      </c>
      <c r="E77" s="25">
        <v>10</v>
      </c>
      <c r="F77" s="25">
        <v>1996</v>
      </c>
      <c r="G77" s="77" t="s">
        <v>418</v>
      </c>
      <c r="H77" s="17"/>
      <c r="I77" s="25"/>
      <c r="J77" s="25"/>
      <c r="K77" s="17" t="s">
        <v>419</v>
      </c>
      <c r="L77" s="25"/>
      <c r="M77" s="56" t="s">
        <v>38</v>
      </c>
      <c r="N77" s="25">
        <v>29</v>
      </c>
      <c r="O77" s="96"/>
      <c r="P77" s="91"/>
      <c r="Q77" s="91" t="s">
        <v>1092</v>
      </c>
      <c r="R77" s="91" t="s">
        <v>1095</v>
      </c>
    </row>
    <row r="78" spans="1:18" ht="30" customHeight="1" x14ac:dyDescent="0.25">
      <c r="A78" s="25">
        <v>75</v>
      </c>
      <c r="B78" s="52" t="s">
        <v>912</v>
      </c>
      <c r="C78" s="58" t="s">
        <v>913</v>
      </c>
      <c r="D78" s="53" t="s">
        <v>236</v>
      </c>
      <c r="E78" s="53" t="s">
        <v>53</v>
      </c>
      <c r="F78" s="53" t="s">
        <v>19</v>
      </c>
      <c r="G78" s="78" t="s">
        <v>420</v>
      </c>
      <c r="H78" s="24"/>
      <c r="I78" s="54"/>
      <c r="J78" s="54"/>
      <c r="K78" s="57" t="s">
        <v>421</v>
      </c>
      <c r="L78" s="54"/>
      <c r="M78" s="56" t="s">
        <v>38</v>
      </c>
      <c r="N78" s="25">
        <v>30</v>
      </c>
      <c r="O78" s="96"/>
      <c r="P78" s="91"/>
      <c r="Q78" s="91" t="s">
        <v>1092</v>
      </c>
      <c r="R78" s="91" t="s">
        <v>1095</v>
      </c>
    </row>
    <row r="79" spans="1:18" ht="30" customHeight="1" x14ac:dyDescent="0.25">
      <c r="A79" s="25">
        <v>76</v>
      </c>
      <c r="B79" s="52" t="s">
        <v>914</v>
      </c>
      <c r="C79" s="40" t="s">
        <v>915</v>
      </c>
      <c r="D79" s="17" t="s">
        <v>67</v>
      </c>
      <c r="E79" s="17" t="s">
        <v>26</v>
      </c>
      <c r="F79" s="17" t="s">
        <v>28</v>
      </c>
      <c r="G79" s="77" t="s">
        <v>422</v>
      </c>
      <c r="H79" s="17"/>
      <c r="I79" s="17"/>
      <c r="J79" s="17"/>
      <c r="K79" s="17" t="s">
        <v>423</v>
      </c>
      <c r="L79" s="17"/>
      <c r="M79" s="56" t="s">
        <v>38</v>
      </c>
      <c r="N79" s="25">
        <v>31</v>
      </c>
      <c r="O79" s="96"/>
      <c r="P79" s="91"/>
      <c r="Q79" s="91" t="s">
        <v>1092</v>
      </c>
      <c r="R79" s="91" t="s">
        <v>1095</v>
      </c>
    </row>
    <row r="80" spans="1:18" ht="30" customHeight="1" x14ac:dyDescent="0.25">
      <c r="A80" s="25">
        <v>77</v>
      </c>
      <c r="B80" s="52" t="s">
        <v>895</v>
      </c>
      <c r="C80" s="37" t="s">
        <v>197</v>
      </c>
      <c r="D80" s="25">
        <v>3</v>
      </c>
      <c r="E80" s="25">
        <v>10</v>
      </c>
      <c r="F80" s="25">
        <v>2000</v>
      </c>
      <c r="G80" s="77" t="s">
        <v>424</v>
      </c>
      <c r="H80" s="17"/>
      <c r="I80" s="25">
        <v>77139</v>
      </c>
      <c r="J80" s="25" t="s">
        <v>425</v>
      </c>
      <c r="K80" s="17" t="s">
        <v>426</v>
      </c>
      <c r="L80" s="25"/>
      <c r="M80" s="56" t="s">
        <v>832</v>
      </c>
      <c r="N80" s="25">
        <v>32</v>
      </c>
      <c r="O80" s="96"/>
      <c r="P80" s="91"/>
      <c r="Q80" s="91" t="s">
        <v>1092</v>
      </c>
      <c r="R80" s="91" t="s">
        <v>1093</v>
      </c>
    </row>
    <row r="81" spans="1:18" ht="30" customHeight="1" x14ac:dyDescent="0.25">
      <c r="A81" s="25">
        <v>78</v>
      </c>
      <c r="B81" s="52" t="s">
        <v>916</v>
      </c>
      <c r="C81" s="60" t="s">
        <v>235</v>
      </c>
      <c r="D81" s="53" t="s">
        <v>337</v>
      </c>
      <c r="E81" s="53" t="s">
        <v>57</v>
      </c>
      <c r="F81" s="53" t="s">
        <v>28</v>
      </c>
      <c r="G81" s="113" t="s">
        <v>1089</v>
      </c>
      <c r="H81" s="24"/>
      <c r="I81" s="53" t="s">
        <v>427</v>
      </c>
      <c r="J81" s="25" t="s">
        <v>425</v>
      </c>
      <c r="K81" s="57" t="s">
        <v>428</v>
      </c>
      <c r="L81" s="17"/>
      <c r="M81" s="56" t="s">
        <v>832</v>
      </c>
      <c r="N81" s="25">
        <v>33</v>
      </c>
      <c r="O81" s="99"/>
      <c r="P81" s="91"/>
      <c r="Q81" s="91" t="s">
        <v>1092</v>
      </c>
      <c r="R81" s="91" t="s">
        <v>1093</v>
      </c>
    </row>
    <row r="82" spans="1:18" ht="30" customHeight="1" x14ac:dyDescent="0.25">
      <c r="A82" s="25">
        <v>79</v>
      </c>
      <c r="B82" s="52" t="s">
        <v>182</v>
      </c>
      <c r="C82" s="50" t="s">
        <v>42</v>
      </c>
      <c r="D82" s="24" t="s">
        <v>67</v>
      </c>
      <c r="E82" s="24" t="s">
        <v>52</v>
      </c>
      <c r="F82" s="24" t="s">
        <v>18</v>
      </c>
      <c r="G82" s="78" t="s">
        <v>429</v>
      </c>
      <c r="H82" s="24"/>
      <c r="I82" s="24"/>
      <c r="J82" s="24"/>
      <c r="K82" s="24" t="s">
        <v>430</v>
      </c>
      <c r="L82" s="56"/>
      <c r="M82" s="56" t="s">
        <v>38</v>
      </c>
      <c r="N82" s="25">
        <v>34</v>
      </c>
      <c r="O82" s="96"/>
      <c r="P82" s="91"/>
      <c r="Q82" s="91" t="s">
        <v>1092</v>
      </c>
      <c r="R82" s="91" t="s">
        <v>1095</v>
      </c>
    </row>
    <row r="83" spans="1:18" ht="30" customHeight="1" x14ac:dyDescent="0.25">
      <c r="A83" s="25">
        <v>80</v>
      </c>
      <c r="B83" s="52" t="s">
        <v>55</v>
      </c>
      <c r="C83" s="60" t="s">
        <v>917</v>
      </c>
      <c r="D83" s="53" t="s">
        <v>25</v>
      </c>
      <c r="E83" s="53" t="s">
        <v>92</v>
      </c>
      <c r="F83" s="53" t="s">
        <v>15</v>
      </c>
      <c r="G83" s="78" t="s">
        <v>431</v>
      </c>
      <c r="H83" s="24"/>
      <c r="I83" s="53"/>
      <c r="J83" s="53"/>
      <c r="K83" s="57" t="s">
        <v>432</v>
      </c>
      <c r="L83" s="54"/>
      <c r="M83" s="56" t="s">
        <v>38</v>
      </c>
      <c r="N83" s="25">
        <v>35</v>
      </c>
      <c r="O83" s="96"/>
      <c r="P83" s="91"/>
      <c r="Q83" s="91" t="s">
        <v>1092</v>
      </c>
      <c r="R83" s="91" t="s">
        <v>1095</v>
      </c>
    </row>
    <row r="84" spans="1:18" ht="30" customHeight="1" x14ac:dyDescent="0.25">
      <c r="A84" s="25">
        <v>81</v>
      </c>
      <c r="B84" s="52" t="s">
        <v>918</v>
      </c>
      <c r="C84" s="60" t="s">
        <v>919</v>
      </c>
      <c r="D84" s="21" t="s">
        <v>57</v>
      </c>
      <c r="E84" s="21" t="s">
        <v>128</v>
      </c>
      <c r="F84" s="21" t="s">
        <v>246</v>
      </c>
      <c r="G84" s="79" t="s">
        <v>433</v>
      </c>
      <c r="H84" s="21"/>
      <c r="I84" s="21"/>
      <c r="J84" s="21"/>
      <c r="K84" s="21" t="s">
        <v>434</v>
      </c>
      <c r="L84" s="53"/>
      <c r="M84" s="56" t="s">
        <v>38</v>
      </c>
      <c r="N84" s="25">
        <v>36</v>
      </c>
      <c r="O84" s="96"/>
      <c r="P84" s="91"/>
      <c r="Q84" s="91" t="s">
        <v>1092</v>
      </c>
      <c r="R84" s="91" t="s">
        <v>1095</v>
      </c>
    </row>
    <row r="85" spans="1:18" ht="30" customHeight="1" x14ac:dyDescent="0.25">
      <c r="A85" s="25">
        <v>82</v>
      </c>
      <c r="B85" s="52" t="s">
        <v>920</v>
      </c>
      <c r="C85" s="37" t="s">
        <v>61</v>
      </c>
      <c r="D85" s="25">
        <v>7</v>
      </c>
      <c r="E85" s="25">
        <v>11</v>
      </c>
      <c r="F85" s="25">
        <v>1996</v>
      </c>
      <c r="G85" s="77" t="s">
        <v>435</v>
      </c>
      <c r="H85" s="17"/>
      <c r="I85" s="25"/>
      <c r="J85" s="25"/>
      <c r="K85" s="17" t="s">
        <v>436</v>
      </c>
      <c r="L85" s="25"/>
      <c r="M85" s="56" t="s">
        <v>38</v>
      </c>
      <c r="N85" s="25">
        <v>37</v>
      </c>
      <c r="O85" s="92"/>
      <c r="P85" s="91"/>
      <c r="Q85" s="91" t="s">
        <v>1092</v>
      </c>
      <c r="R85" s="91" t="s">
        <v>1095</v>
      </c>
    </row>
    <row r="86" spans="1:18" ht="30" customHeight="1" x14ac:dyDescent="0.25">
      <c r="A86" s="25">
        <v>83</v>
      </c>
      <c r="B86" s="52" t="s">
        <v>921</v>
      </c>
      <c r="C86" s="37" t="s">
        <v>197</v>
      </c>
      <c r="D86" s="25">
        <v>28</v>
      </c>
      <c r="E86" s="25">
        <v>6</v>
      </c>
      <c r="F86" s="25">
        <v>1997</v>
      </c>
      <c r="G86" s="77" t="s">
        <v>437</v>
      </c>
      <c r="H86" s="17"/>
      <c r="I86" s="25"/>
      <c r="J86" s="25"/>
      <c r="K86" s="17" t="s">
        <v>438</v>
      </c>
      <c r="L86" s="25"/>
      <c r="M86" s="56" t="s">
        <v>38</v>
      </c>
      <c r="N86" s="25">
        <v>38</v>
      </c>
      <c r="O86" s="96"/>
      <c r="P86" s="91"/>
      <c r="Q86" s="91" t="s">
        <v>1092</v>
      </c>
      <c r="R86" s="91" t="s">
        <v>1095</v>
      </c>
    </row>
    <row r="87" spans="1:18" ht="30" customHeight="1" x14ac:dyDescent="0.25">
      <c r="A87" s="25">
        <v>84</v>
      </c>
      <c r="B87" s="52" t="s">
        <v>922</v>
      </c>
      <c r="C87" s="58" t="s">
        <v>923</v>
      </c>
      <c r="D87" s="53" t="s">
        <v>53</v>
      </c>
      <c r="E87" s="53" t="s">
        <v>49</v>
      </c>
      <c r="F87" s="53" t="s">
        <v>15</v>
      </c>
      <c r="G87" s="79" t="s">
        <v>439</v>
      </c>
      <c r="H87" s="21"/>
      <c r="I87" s="59">
        <v>67782</v>
      </c>
      <c r="J87" s="59"/>
      <c r="K87" s="57" t="s">
        <v>440</v>
      </c>
      <c r="L87" s="53"/>
      <c r="M87" s="56" t="s">
        <v>832</v>
      </c>
      <c r="N87" s="25">
        <v>39</v>
      </c>
      <c r="O87" s="96"/>
      <c r="P87" s="91"/>
      <c r="Q87" s="91" t="s">
        <v>1092</v>
      </c>
      <c r="R87" s="91" t="s">
        <v>1093</v>
      </c>
    </row>
    <row r="88" spans="1:18" ht="30" customHeight="1" x14ac:dyDescent="0.25">
      <c r="A88" s="25">
        <v>85</v>
      </c>
      <c r="B88" s="52" t="s">
        <v>924</v>
      </c>
      <c r="C88" s="40" t="s">
        <v>925</v>
      </c>
      <c r="D88" s="53" t="s">
        <v>83</v>
      </c>
      <c r="E88" s="53" t="s">
        <v>128</v>
      </c>
      <c r="F88" s="53" t="s">
        <v>18</v>
      </c>
      <c r="G88" s="78" t="s">
        <v>441</v>
      </c>
      <c r="H88" s="24"/>
      <c r="I88" s="53"/>
      <c r="J88" s="53"/>
      <c r="K88" s="57" t="s">
        <v>442</v>
      </c>
      <c r="L88" s="17"/>
      <c r="M88" s="56" t="s">
        <v>38</v>
      </c>
      <c r="N88" s="25">
        <v>40</v>
      </c>
      <c r="O88" s="96"/>
      <c r="P88" s="91"/>
      <c r="Q88" s="91" t="s">
        <v>1092</v>
      </c>
      <c r="R88" s="91" t="s">
        <v>1095</v>
      </c>
    </row>
    <row r="89" spans="1:18" ht="30" customHeight="1" x14ac:dyDescent="0.25">
      <c r="A89" s="25">
        <v>86</v>
      </c>
      <c r="B89" s="52" t="s">
        <v>926</v>
      </c>
      <c r="C89" s="37" t="s">
        <v>61</v>
      </c>
      <c r="D89" s="25">
        <v>11</v>
      </c>
      <c r="E89" s="25">
        <v>9</v>
      </c>
      <c r="F89" s="25">
        <v>1995</v>
      </c>
      <c r="G89" s="77" t="s">
        <v>443</v>
      </c>
      <c r="H89" s="17"/>
      <c r="I89" s="25"/>
      <c r="J89" s="25"/>
      <c r="K89" s="17" t="s">
        <v>444</v>
      </c>
      <c r="L89" s="25"/>
      <c r="M89" s="56" t="s">
        <v>38</v>
      </c>
      <c r="N89" s="25">
        <v>41</v>
      </c>
      <c r="O89" s="100"/>
      <c r="P89" s="91"/>
      <c r="Q89" s="91" t="s">
        <v>1092</v>
      </c>
      <c r="R89" s="91" t="s">
        <v>1095</v>
      </c>
    </row>
    <row r="90" spans="1:18" ht="30" customHeight="1" x14ac:dyDescent="0.25">
      <c r="A90" s="25">
        <v>87</v>
      </c>
      <c r="B90" s="52" t="s">
        <v>927</v>
      </c>
      <c r="C90" s="37" t="s">
        <v>928</v>
      </c>
      <c r="D90" s="25">
        <v>4</v>
      </c>
      <c r="E90" s="25">
        <v>2</v>
      </c>
      <c r="F90" s="25">
        <v>1997</v>
      </c>
      <c r="G90" s="77" t="s">
        <v>445</v>
      </c>
      <c r="H90" s="17"/>
      <c r="I90" s="25"/>
      <c r="J90" s="25"/>
      <c r="K90" s="17" t="s">
        <v>446</v>
      </c>
      <c r="L90" s="25"/>
      <c r="M90" s="56" t="s">
        <v>38</v>
      </c>
      <c r="N90" s="25">
        <v>42</v>
      </c>
      <c r="O90" s="96"/>
      <c r="P90" s="91"/>
      <c r="Q90" s="91" t="s">
        <v>1092</v>
      </c>
      <c r="R90" s="91" t="s">
        <v>1095</v>
      </c>
    </row>
    <row r="91" spans="1:18" ht="30" customHeight="1" x14ac:dyDescent="0.25">
      <c r="A91" s="25">
        <v>88</v>
      </c>
      <c r="B91" s="52" t="s">
        <v>929</v>
      </c>
      <c r="C91" s="37" t="s">
        <v>930</v>
      </c>
      <c r="D91" s="25">
        <v>24</v>
      </c>
      <c r="E91" s="25">
        <v>5</v>
      </c>
      <c r="F91" s="25">
        <v>1998</v>
      </c>
      <c r="G91" s="77" t="s">
        <v>447</v>
      </c>
      <c r="H91" s="17"/>
      <c r="I91" s="25"/>
      <c r="J91" s="25"/>
      <c r="K91" s="17" t="s">
        <v>448</v>
      </c>
      <c r="L91" s="25"/>
      <c r="M91" s="56" t="s">
        <v>38</v>
      </c>
      <c r="N91" s="25">
        <v>43</v>
      </c>
      <c r="O91" s="96"/>
      <c r="P91" s="91"/>
      <c r="Q91" s="91" t="s">
        <v>1092</v>
      </c>
      <c r="R91" s="91" t="s">
        <v>1095</v>
      </c>
    </row>
    <row r="92" spans="1:18" ht="30" customHeight="1" x14ac:dyDescent="0.25">
      <c r="A92" s="25">
        <v>89</v>
      </c>
      <c r="B92" s="52" t="s">
        <v>931</v>
      </c>
      <c r="C92" s="37" t="s">
        <v>894</v>
      </c>
      <c r="D92" s="25">
        <v>1</v>
      </c>
      <c r="E92" s="25">
        <v>1</v>
      </c>
      <c r="F92" s="25">
        <v>1995</v>
      </c>
      <c r="G92" s="77" t="s">
        <v>449</v>
      </c>
      <c r="H92" s="17"/>
      <c r="I92" s="25"/>
      <c r="J92" s="25"/>
      <c r="K92" s="17" t="s">
        <v>450</v>
      </c>
      <c r="L92" s="25"/>
      <c r="M92" s="56" t="s">
        <v>38</v>
      </c>
      <c r="N92" s="25">
        <v>44</v>
      </c>
      <c r="O92" s="96"/>
      <c r="P92" s="112" t="s">
        <v>1085</v>
      </c>
      <c r="Q92" s="91" t="s">
        <v>1092</v>
      </c>
      <c r="R92" s="91" t="s">
        <v>1095</v>
      </c>
    </row>
    <row r="93" spans="1:18" ht="30" customHeight="1" x14ac:dyDescent="0.25">
      <c r="A93" s="25">
        <v>90</v>
      </c>
      <c r="B93" s="52" t="s">
        <v>916</v>
      </c>
      <c r="C93" s="37" t="s">
        <v>886</v>
      </c>
      <c r="D93" s="25">
        <v>7</v>
      </c>
      <c r="E93" s="25">
        <v>1</v>
      </c>
      <c r="F93" s="25">
        <v>1997</v>
      </c>
      <c r="G93" s="77" t="s">
        <v>451</v>
      </c>
      <c r="H93" s="17"/>
      <c r="I93" s="25"/>
      <c r="J93" s="25"/>
      <c r="K93" s="17" t="s">
        <v>452</v>
      </c>
      <c r="L93" s="25"/>
      <c r="M93" s="56" t="s">
        <v>38</v>
      </c>
      <c r="N93" s="25">
        <v>45</v>
      </c>
      <c r="O93" s="96"/>
      <c r="P93" s="91"/>
      <c r="Q93" s="91" t="s">
        <v>1092</v>
      </c>
      <c r="R93" s="91" t="s">
        <v>1095</v>
      </c>
    </row>
    <row r="94" spans="1:18" ht="30" customHeight="1" x14ac:dyDescent="0.25">
      <c r="A94" s="25">
        <v>91</v>
      </c>
      <c r="B94" s="52" t="s">
        <v>138</v>
      </c>
      <c r="C94" s="37" t="s">
        <v>201</v>
      </c>
      <c r="D94" s="25">
        <v>8</v>
      </c>
      <c r="E94" s="25">
        <v>7</v>
      </c>
      <c r="F94" s="25">
        <v>1997</v>
      </c>
      <c r="G94" s="77" t="s">
        <v>454</v>
      </c>
      <c r="H94" s="17"/>
      <c r="I94" s="25">
        <v>62913</v>
      </c>
      <c r="J94" s="25" t="s">
        <v>327</v>
      </c>
      <c r="K94" s="17" t="s">
        <v>453</v>
      </c>
      <c r="L94" s="25"/>
      <c r="M94" s="56" t="s">
        <v>832</v>
      </c>
      <c r="N94" s="25">
        <v>46</v>
      </c>
      <c r="O94" s="96"/>
      <c r="P94" s="91"/>
      <c r="Q94" s="91" t="s">
        <v>1092</v>
      </c>
      <c r="R94" s="91" t="s">
        <v>1093</v>
      </c>
    </row>
    <row r="95" spans="1:18" ht="30" customHeight="1" x14ac:dyDescent="0.25">
      <c r="A95" s="25">
        <v>92</v>
      </c>
      <c r="B95" s="52" t="s">
        <v>932</v>
      </c>
      <c r="C95" s="37" t="s">
        <v>933</v>
      </c>
      <c r="D95" s="25">
        <v>5</v>
      </c>
      <c r="E95" s="25">
        <v>7</v>
      </c>
      <c r="F95" s="25">
        <v>1992</v>
      </c>
      <c r="G95" s="77" t="s">
        <v>455</v>
      </c>
      <c r="H95" s="17"/>
      <c r="I95" s="25"/>
      <c r="J95" s="25"/>
      <c r="K95" s="17" t="s">
        <v>456</v>
      </c>
      <c r="L95" s="25"/>
      <c r="M95" s="56" t="s">
        <v>38</v>
      </c>
      <c r="N95" s="25">
        <v>47</v>
      </c>
      <c r="O95" s="96"/>
      <c r="P95" s="91"/>
      <c r="Q95" s="91" t="s">
        <v>1092</v>
      </c>
      <c r="R95" s="91" t="s">
        <v>1095</v>
      </c>
    </row>
    <row r="96" spans="1:18" ht="30" customHeight="1" x14ac:dyDescent="0.25">
      <c r="A96" s="25">
        <v>93</v>
      </c>
      <c r="B96" s="52" t="s">
        <v>934</v>
      </c>
      <c r="C96" s="37" t="s">
        <v>935</v>
      </c>
      <c r="D96" s="25">
        <v>21</v>
      </c>
      <c r="E96" s="25">
        <v>11</v>
      </c>
      <c r="F96" s="25">
        <v>1996</v>
      </c>
      <c r="G96" s="77" t="s">
        <v>457</v>
      </c>
      <c r="H96" s="17"/>
      <c r="I96" s="25"/>
      <c r="J96" s="25"/>
      <c r="K96" s="17" t="s">
        <v>458</v>
      </c>
      <c r="L96" s="25"/>
      <c r="M96" s="56" t="s">
        <v>38</v>
      </c>
      <c r="N96" s="25">
        <v>48</v>
      </c>
      <c r="O96" s="96"/>
      <c r="P96" s="91"/>
      <c r="Q96" s="91" t="s">
        <v>1092</v>
      </c>
      <c r="R96" s="91" t="s">
        <v>1095</v>
      </c>
    </row>
    <row r="97" spans="1:18" ht="30" customHeight="1" x14ac:dyDescent="0.25">
      <c r="A97" s="25">
        <v>94</v>
      </c>
      <c r="B97" s="52" t="s">
        <v>936</v>
      </c>
      <c r="C97" s="37" t="s">
        <v>856</v>
      </c>
      <c r="D97" s="25">
        <v>28</v>
      </c>
      <c r="E97" s="25">
        <v>1</v>
      </c>
      <c r="F97" s="25">
        <v>1995</v>
      </c>
      <c r="G97" s="77" t="s">
        <v>459</v>
      </c>
      <c r="H97" s="17"/>
      <c r="I97" s="25"/>
      <c r="J97" s="25"/>
      <c r="K97" s="17" t="s">
        <v>460</v>
      </c>
      <c r="L97" s="25"/>
      <c r="M97" s="56" t="s">
        <v>38</v>
      </c>
      <c r="N97" s="25">
        <v>49</v>
      </c>
      <c r="O97" s="96"/>
      <c r="P97" s="91"/>
      <c r="Q97" s="91" t="s">
        <v>1092</v>
      </c>
      <c r="R97" s="91" t="s">
        <v>1095</v>
      </c>
    </row>
    <row r="98" spans="1:18" ht="30" customHeight="1" x14ac:dyDescent="0.25">
      <c r="A98" s="25">
        <v>95</v>
      </c>
      <c r="B98" s="52" t="s">
        <v>937</v>
      </c>
      <c r="C98" s="37" t="s">
        <v>938</v>
      </c>
      <c r="D98" s="25">
        <v>14</v>
      </c>
      <c r="E98" s="25">
        <v>1</v>
      </c>
      <c r="F98" s="25">
        <v>1992</v>
      </c>
      <c r="G98" s="77" t="s">
        <v>461</v>
      </c>
      <c r="H98" s="17"/>
      <c r="I98" s="25"/>
      <c r="J98" s="25"/>
      <c r="K98" s="17" t="s">
        <v>462</v>
      </c>
      <c r="L98" s="25"/>
      <c r="M98" s="56" t="s">
        <v>38</v>
      </c>
      <c r="N98" s="25">
        <v>50</v>
      </c>
      <c r="O98" s="96"/>
      <c r="P98" s="91"/>
      <c r="Q98" s="91" t="s">
        <v>1092</v>
      </c>
      <c r="R98" s="91" t="s">
        <v>1095</v>
      </c>
    </row>
    <row r="99" spans="1:18" ht="30" customHeight="1" x14ac:dyDescent="0.25">
      <c r="A99" s="25">
        <v>96</v>
      </c>
      <c r="B99" s="52" t="s">
        <v>849</v>
      </c>
      <c r="C99" s="37" t="s">
        <v>56</v>
      </c>
      <c r="D99" s="25">
        <v>1</v>
      </c>
      <c r="E99" s="25">
        <v>5</v>
      </c>
      <c r="F99" s="25">
        <v>2000</v>
      </c>
      <c r="G99" s="77" t="s">
        <v>463</v>
      </c>
      <c r="H99" s="17"/>
      <c r="I99" s="25"/>
      <c r="J99" s="25"/>
      <c r="K99" s="17" t="s">
        <v>464</v>
      </c>
      <c r="L99" s="25"/>
      <c r="M99" s="56" t="s">
        <v>38</v>
      </c>
      <c r="N99" s="25">
        <v>51</v>
      </c>
      <c r="O99" s="96"/>
      <c r="P99" s="91"/>
      <c r="Q99" s="91" t="s">
        <v>1092</v>
      </c>
      <c r="R99" s="91" t="s">
        <v>1095</v>
      </c>
    </row>
    <row r="100" spans="1:18" ht="30" customHeight="1" x14ac:dyDescent="0.25">
      <c r="A100" s="25">
        <v>97</v>
      </c>
      <c r="B100" s="52" t="s">
        <v>939</v>
      </c>
      <c r="C100" s="37" t="s">
        <v>940</v>
      </c>
      <c r="D100" s="25">
        <v>26</v>
      </c>
      <c r="E100" s="25">
        <v>4</v>
      </c>
      <c r="F100" s="25">
        <v>2001</v>
      </c>
      <c r="G100" s="77" t="s">
        <v>465</v>
      </c>
      <c r="H100" s="17"/>
      <c r="I100" s="25">
        <v>82476</v>
      </c>
      <c r="J100" s="25" t="s">
        <v>466</v>
      </c>
      <c r="K100" s="17" t="s">
        <v>467</v>
      </c>
      <c r="L100" s="25"/>
      <c r="M100" s="56" t="s">
        <v>832</v>
      </c>
      <c r="N100" s="25">
        <v>52</v>
      </c>
      <c r="O100" s="96"/>
      <c r="P100" s="91"/>
      <c r="Q100" s="91" t="s">
        <v>1092</v>
      </c>
      <c r="R100" s="91" t="s">
        <v>1093</v>
      </c>
    </row>
    <row r="101" spans="1:18" ht="30" customHeight="1" x14ac:dyDescent="0.25">
      <c r="A101" s="25">
        <v>98</v>
      </c>
      <c r="B101" s="52" t="s">
        <v>941</v>
      </c>
      <c r="C101" s="37" t="s">
        <v>864</v>
      </c>
      <c r="D101" s="25">
        <v>4</v>
      </c>
      <c r="E101" s="25">
        <v>11</v>
      </c>
      <c r="F101" s="25">
        <v>1996</v>
      </c>
      <c r="G101" s="77" t="s">
        <v>468</v>
      </c>
      <c r="H101" s="17"/>
      <c r="I101" s="25">
        <v>57566</v>
      </c>
      <c r="J101" s="25" t="s">
        <v>469</v>
      </c>
      <c r="K101" s="17" t="s">
        <v>470</v>
      </c>
      <c r="L101" s="25"/>
      <c r="M101" s="56" t="s">
        <v>832</v>
      </c>
      <c r="N101" s="25">
        <v>53</v>
      </c>
      <c r="O101" s="96"/>
      <c r="P101" s="91"/>
      <c r="Q101" s="91" t="s">
        <v>1092</v>
      </c>
      <c r="R101" s="91" t="s">
        <v>1093</v>
      </c>
    </row>
    <row r="102" spans="1:18" ht="30" customHeight="1" x14ac:dyDescent="0.25">
      <c r="A102" s="25">
        <v>99</v>
      </c>
      <c r="B102" s="52" t="s">
        <v>942</v>
      </c>
      <c r="C102" s="37" t="s">
        <v>943</v>
      </c>
      <c r="D102" s="25">
        <v>12</v>
      </c>
      <c r="E102" s="25">
        <v>11</v>
      </c>
      <c r="F102" s="25">
        <v>1992</v>
      </c>
      <c r="G102" s="77" t="s">
        <v>471</v>
      </c>
      <c r="H102" s="17"/>
      <c r="I102" s="25"/>
      <c r="J102" s="25"/>
      <c r="K102" s="17" t="s">
        <v>472</v>
      </c>
      <c r="L102" s="25"/>
      <c r="M102" s="56" t="s">
        <v>38</v>
      </c>
      <c r="N102" s="25">
        <v>54</v>
      </c>
      <c r="O102" s="96"/>
      <c r="P102" s="91"/>
      <c r="Q102" s="91" t="s">
        <v>1092</v>
      </c>
      <c r="R102" s="91" t="s">
        <v>1095</v>
      </c>
    </row>
    <row r="103" spans="1:18" ht="30" customHeight="1" x14ac:dyDescent="0.25">
      <c r="A103" s="25">
        <v>100</v>
      </c>
      <c r="B103" s="52" t="s">
        <v>148</v>
      </c>
      <c r="C103" s="37" t="s">
        <v>879</v>
      </c>
      <c r="D103" s="25">
        <v>7</v>
      </c>
      <c r="E103" s="25">
        <v>9</v>
      </c>
      <c r="F103" s="25">
        <v>1997</v>
      </c>
      <c r="G103" s="77" t="s">
        <v>473</v>
      </c>
      <c r="H103" s="17"/>
      <c r="I103" s="25"/>
      <c r="J103" s="25"/>
      <c r="K103" s="17" t="s">
        <v>474</v>
      </c>
      <c r="L103" s="25"/>
      <c r="M103" s="56" t="s">
        <v>38</v>
      </c>
      <c r="N103" s="25">
        <v>55</v>
      </c>
      <c r="O103" s="96"/>
      <c r="P103" s="91"/>
      <c r="Q103" s="91" t="s">
        <v>1092</v>
      </c>
      <c r="R103" s="91" t="s">
        <v>1095</v>
      </c>
    </row>
    <row r="104" spans="1:18" ht="30" customHeight="1" x14ac:dyDescent="0.25">
      <c r="A104" s="25">
        <v>101</v>
      </c>
      <c r="B104" s="52" t="s">
        <v>944</v>
      </c>
      <c r="C104" s="37" t="s">
        <v>183</v>
      </c>
      <c r="D104" s="25">
        <v>23</v>
      </c>
      <c r="E104" s="25">
        <v>1</v>
      </c>
      <c r="F104" s="25">
        <v>1998</v>
      </c>
      <c r="G104" s="77" t="s">
        <v>475</v>
      </c>
      <c r="H104" s="17"/>
      <c r="I104" s="25"/>
      <c r="J104" s="25"/>
      <c r="K104" s="17" t="s">
        <v>476</v>
      </c>
      <c r="L104" s="25"/>
      <c r="M104" s="56" t="s">
        <v>38</v>
      </c>
      <c r="N104" s="25">
        <v>56</v>
      </c>
      <c r="O104" s="96"/>
      <c r="P104" s="91"/>
      <c r="Q104" s="91" t="s">
        <v>1092</v>
      </c>
      <c r="R104" s="91" t="s">
        <v>1095</v>
      </c>
    </row>
    <row r="105" spans="1:18" ht="30" customHeight="1" x14ac:dyDescent="0.25">
      <c r="A105" s="25">
        <v>102</v>
      </c>
      <c r="B105" s="52" t="s">
        <v>945</v>
      </c>
      <c r="C105" s="37" t="s">
        <v>107</v>
      </c>
      <c r="D105" s="25">
        <v>7</v>
      </c>
      <c r="E105" s="25">
        <v>3</v>
      </c>
      <c r="F105" s="25">
        <v>1996</v>
      </c>
      <c r="G105" s="77" t="s">
        <v>477</v>
      </c>
      <c r="H105" s="17"/>
      <c r="I105" s="25">
        <v>59031</v>
      </c>
      <c r="J105" s="25" t="s">
        <v>478</v>
      </c>
      <c r="K105" s="17" t="s">
        <v>479</v>
      </c>
      <c r="L105" s="25"/>
      <c r="M105" s="56" t="s">
        <v>832</v>
      </c>
      <c r="N105" s="25">
        <v>57</v>
      </c>
      <c r="O105" s="96"/>
      <c r="P105" s="91"/>
      <c r="Q105" s="91" t="s">
        <v>1092</v>
      </c>
      <c r="R105" s="91" t="s">
        <v>1093</v>
      </c>
    </row>
    <row r="106" spans="1:18" ht="30" customHeight="1" x14ac:dyDescent="0.25">
      <c r="A106" s="25">
        <v>103</v>
      </c>
      <c r="B106" s="52" t="s">
        <v>946</v>
      </c>
      <c r="C106" s="37" t="s">
        <v>120</v>
      </c>
      <c r="D106" s="25">
        <v>29</v>
      </c>
      <c r="E106" s="25">
        <v>8</v>
      </c>
      <c r="F106" s="25">
        <v>1996</v>
      </c>
      <c r="G106" s="77" t="s">
        <v>480</v>
      </c>
      <c r="H106" s="17"/>
      <c r="I106" s="25"/>
      <c r="J106" s="25"/>
      <c r="K106" s="17" t="s">
        <v>481</v>
      </c>
      <c r="L106" s="25"/>
      <c r="M106" s="56" t="s">
        <v>38</v>
      </c>
      <c r="N106" s="25">
        <v>58</v>
      </c>
      <c r="O106" s="96"/>
      <c r="P106" s="91"/>
      <c r="Q106" s="91" t="s">
        <v>1092</v>
      </c>
      <c r="R106" s="91" t="s">
        <v>1095</v>
      </c>
    </row>
    <row r="107" spans="1:18" ht="30" customHeight="1" x14ac:dyDescent="0.25">
      <c r="A107" s="25">
        <v>104</v>
      </c>
      <c r="B107" s="52" t="s">
        <v>947</v>
      </c>
      <c r="C107" s="37" t="s">
        <v>948</v>
      </c>
      <c r="D107" s="25">
        <v>13</v>
      </c>
      <c r="E107" s="25">
        <v>1</v>
      </c>
      <c r="F107" s="25">
        <v>2001</v>
      </c>
      <c r="G107" s="77" t="s">
        <v>482</v>
      </c>
      <c r="H107" s="17"/>
      <c r="I107" s="25">
        <v>83914</v>
      </c>
      <c r="J107" s="25" t="s">
        <v>483</v>
      </c>
      <c r="K107" s="17" t="s">
        <v>484</v>
      </c>
      <c r="L107" s="25"/>
      <c r="M107" s="56" t="s">
        <v>832</v>
      </c>
      <c r="N107" s="25">
        <v>59</v>
      </c>
      <c r="O107" s="96"/>
      <c r="P107" s="91"/>
      <c r="Q107" s="91" t="s">
        <v>1092</v>
      </c>
      <c r="R107" s="91" t="s">
        <v>1093</v>
      </c>
    </row>
    <row r="108" spans="1:18" ht="30" customHeight="1" x14ac:dyDescent="0.25">
      <c r="A108" s="25">
        <v>105</v>
      </c>
      <c r="B108" s="52" t="s">
        <v>949</v>
      </c>
      <c r="C108" s="37" t="s">
        <v>235</v>
      </c>
      <c r="D108" s="25">
        <v>5</v>
      </c>
      <c r="E108" s="25">
        <v>11</v>
      </c>
      <c r="F108" s="25">
        <v>1994</v>
      </c>
      <c r="G108" s="77" t="s">
        <v>485</v>
      </c>
      <c r="H108" s="17"/>
      <c r="I108" s="25"/>
      <c r="J108" s="25"/>
      <c r="K108" s="17" t="s">
        <v>486</v>
      </c>
      <c r="L108" s="25"/>
      <c r="M108" s="56" t="s">
        <v>38</v>
      </c>
      <c r="N108" s="25">
        <v>60</v>
      </c>
      <c r="O108" s="96"/>
      <c r="P108" s="91"/>
      <c r="Q108" s="91" t="s">
        <v>1092</v>
      </c>
      <c r="R108" s="91" t="s">
        <v>1095</v>
      </c>
    </row>
    <row r="109" spans="1:18" ht="30" customHeight="1" x14ac:dyDescent="0.25">
      <c r="A109" s="25">
        <v>106</v>
      </c>
      <c r="B109" s="52" t="s">
        <v>171</v>
      </c>
      <c r="C109" s="37" t="s">
        <v>950</v>
      </c>
      <c r="D109" s="25">
        <v>21</v>
      </c>
      <c r="E109" s="25">
        <v>10</v>
      </c>
      <c r="F109" s="25">
        <v>1993</v>
      </c>
      <c r="G109" s="77" t="s">
        <v>487</v>
      </c>
      <c r="H109" s="17"/>
      <c r="I109" s="25"/>
      <c r="J109" s="25"/>
      <c r="K109" s="17" t="s">
        <v>488</v>
      </c>
      <c r="L109" s="25"/>
      <c r="M109" s="56" t="s">
        <v>38</v>
      </c>
      <c r="N109" s="25">
        <v>61</v>
      </c>
      <c r="O109" s="96"/>
      <c r="P109" s="111" t="s">
        <v>838</v>
      </c>
      <c r="Q109" s="91" t="s">
        <v>1092</v>
      </c>
      <c r="R109" s="91" t="s">
        <v>1095</v>
      </c>
    </row>
    <row r="110" spans="1:18" ht="30" customHeight="1" x14ac:dyDescent="0.25">
      <c r="A110" s="25">
        <v>107</v>
      </c>
      <c r="B110" s="52" t="s">
        <v>951</v>
      </c>
      <c r="C110" s="37" t="s">
        <v>909</v>
      </c>
      <c r="D110" s="25">
        <v>5</v>
      </c>
      <c r="E110" s="25">
        <v>12</v>
      </c>
      <c r="F110" s="25">
        <v>1984</v>
      </c>
      <c r="G110" s="77" t="s">
        <v>489</v>
      </c>
      <c r="H110" s="17"/>
      <c r="I110" s="25"/>
      <c r="J110" s="25"/>
      <c r="K110" s="17" t="s">
        <v>490</v>
      </c>
      <c r="L110" s="25"/>
      <c r="M110" s="56" t="s">
        <v>38</v>
      </c>
      <c r="N110" s="25">
        <v>62</v>
      </c>
      <c r="O110" s="96"/>
      <c r="P110" s="91"/>
      <c r="Q110" s="91" t="s">
        <v>1092</v>
      </c>
      <c r="R110" s="91" t="s">
        <v>1095</v>
      </c>
    </row>
    <row r="111" spans="1:18" ht="30" customHeight="1" x14ac:dyDescent="0.25">
      <c r="A111" s="25">
        <v>108</v>
      </c>
      <c r="B111" s="52" t="s">
        <v>952</v>
      </c>
      <c r="C111" s="37" t="s">
        <v>953</v>
      </c>
      <c r="D111" s="25">
        <v>7</v>
      </c>
      <c r="E111" s="25">
        <v>10</v>
      </c>
      <c r="F111" s="25">
        <v>1997</v>
      </c>
      <c r="G111" s="77" t="s">
        <v>677</v>
      </c>
      <c r="H111" s="17"/>
      <c r="I111" s="25">
        <v>65268</v>
      </c>
      <c r="J111" s="25" t="s">
        <v>678</v>
      </c>
      <c r="K111" s="17" t="s">
        <v>679</v>
      </c>
      <c r="L111" s="25"/>
      <c r="M111" s="56" t="s">
        <v>832</v>
      </c>
      <c r="N111" s="25">
        <v>1</v>
      </c>
      <c r="O111" s="96"/>
      <c r="P111" s="111" t="s">
        <v>1086</v>
      </c>
      <c r="Q111" s="91" t="s">
        <v>1092</v>
      </c>
      <c r="R111" s="91" t="s">
        <v>1093</v>
      </c>
    </row>
    <row r="112" spans="1:18" ht="30" customHeight="1" x14ac:dyDescent="0.25">
      <c r="A112" s="25">
        <v>109</v>
      </c>
      <c r="B112" s="52" t="s">
        <v>954</v>
      </c>
      <c r="C112" s="37" t="s">
        <v>890</v>
      </c>
      <c r="D112" s="25">
        <v>19</v>
      </c>
      <c r="E112" s="25">
        <v>1</v>
      </c>
      <c r="F112" s="25">
        <v>1997</v>
      </c>
      <c r="G112" s="77" t="s">
        <v>680</v>
      </c>
      <c r="H112" s="17"/>
      <c r="I112" s="25">
        <v>63275</v>
      </c>
      <c r="J112" s="25" t="s">
        <v>264</v>
      </c>
      <c r="K112" s="17" t="s">
        <v>681</v>
      </c>
      <c r="L112" s="25"/>
      <c r="M112" s="56" t="s">
        <v>832</v>
      </c>
      <c r="N112" s="25">
        <v>2</v>
      </c>
      <c r="O112" s="96"/>
      <c r="P112" s="91"/>
      <c r="Q112" s="91" t="s">
        <v>1092</v>
      </c>
      <c r="R112" s="91" t="s">
        <v>1093</v>
      </c>
    </row>
    <row r="113" spans="1:18" ht="30" customHeight="1" x14ac:dyDescent="0.25">
      <c r="A113" s="25">
        <v>110</v>
      </c>
      <c r="B113" s="52" t="s">
        <v>955</v>
      </c>
      <c r="C113" s="37" t="s">
        <v>919</v>
      </c>
      <c r="D113" s="25">
        <v>20</v>
      </c>
      <c r="E113" s="25">
        <v>12</v>
      </c>
      <c r="F113" s="25">
        <v>2001</v>
      </c>
      <c r="G113" s="77" t="s">
        <v>682</v>
      </c>
      <c r="H113" s="17"/>
      <c r="I113" s="25">
        <v>85096</v>
      </c>
      <c r="J113" s="25" t="s">
        <v>683</v>
      </c>
      <c r="K113" s="17" t="s">
        <v>684</v>
      </c>
      <c r="L113" s="25"/>
      <c r="M113" s="56" t="s">
        <v>832</v>
      </c>
      <c r="N113" s="25">
        <v>3</v>
      </c>
      <c r="O113" s="96"/>
      <c r="P113" s="91"/>
      <c r="Q113" s="91" t="s">
        <v>1092</v>
      </c>
      <c r="R113" s="91" t="s">
        <v>1093</v>
      </c>
    </row>
    <row r="114" spans="1:18" ht="30" customHeight="1" x14ac:dyDescent="0.25">
      <c r="A114" s="25">
        <v>111</v>
      </c>
      <c r="B114" s="52" t="s">
        <v>937</v>
      </c>
      <c r="C114" s="37" t="s">
        <v>197</v>
      </c>
      <c r="D114" s="25">
        <v>10</v>
      </c>
      <c r="E114" s="25">
        <v>12</v>
      </c>
      <c r="F114" s="25">
        <v>2001</v>
      </c>
      <c r="G114" s="77" t="s">
        <v>685</v>
      </c>
      <c r="H114" s="17"/>
      <c r="I114" s="25">
        <v>82164</v>
      </c>
      <c r="J114" s="25" t="s">
        <v>686</v>
      </c>
      <c r="K114" s="17" t="s">
        <v>687</v>
      </c>
      <c r="L114" s="25"/>
      <c r="M114" s="56" t="s">
        <v>832</v>
      </c>
      <c r="N114" s="25">
        <v>4</v>
      </c>
      <c r="O114" s="96"/>
      <c r="P114" s="91"/>
      <c r="Q114" s="91" t="s">
        <v>1092</v>
      </c>
      <c r="R114" s="91" t="s">
        <v>1093</v>
      </c>
    </row>
    <row r="115" spans="1:18" ht="30" customHeight="1" x14ac:dyDescent="0.25">
      <c r="A115" s="25">
        <v>112</v>
      </c>
      <c r="B115" s="52" t="s">
        <v>872</v>
      </c>
      <c r="C115" s="37" t="s">
        <v>956</v>
      </c>
      <c r="D115" s="25">
        <v>28</v>
      </c>
      <c r="E115" s="25">
        <v>10</v>
      </c>
      <c r="F115" s="25">
        <v>2001</v>
      </c>
      <c r="G115" s="77" t="s">
        <v>688</v>
      </c>
      <c r="H115" s="17"/>
      <c r="I115" s="25">
        <v>83520</v>
      </c>
      <c r="J115" s="25" t="s">
        <v>689</v>
      </c>
      <c r="K115" s="17" t="s">
        <v>690</v>
      </c>
      <c r="L115" s="25"/>
      <c r="M115" s="56" t="s">
        <v>832</v>
      </c>
      <c r="N115" s="25">
        <v>5</v>
      </c>
      <c r="O115" s="96"/>
      <c r="P115" s="91"/>
      <c r="Q115" s="91" t="s">
        <v>1092</v>
      </c>
      <c r="R115" s="91" t="s">
        <v>1093</v>
      </c>
    </row>
    <row r="116" spans="1:18" ht="30" customHeight="1" x14ac:dyDescent="0.25">
      <c r="A116" s="25">
        <v>113</v>
      </c>
      <c r="B116" s="52" t="s">
        <v>957</v>
      </c>
      <c r="C116" s="37" t="s">
        <v>958</v>
      </c>
      <c r="D116" s="25">
        <v>28</v>
      </c>
      <c r="E116" s="25">
        <v>4</v>
      </c>
      <c r="F116" s="25">
        <v>1997</v>
      </c>
      <c r="G116" s="77" t="s">
        <v>691</v>
      </c>
      <c r="H116" s="17"/>
      <c r="I116" s="25"/>
      <c r="J116" s="25"/>
      <c r="K116" s="17" t="s">
        <v>692</v>
      </c>
      <c r="L116" s="25"/>
      <c r="M116" s="56" t="s">
        <v>38</v>
      </c>
      <c r="N116" s="25">
        <v>6</v>
      </c>
      <c r="O116" s="96"/>
      <c r="P116" s="91"/>
      <c r="Q116" s="91" t="s">
        <v>1092</v>
      </c>
      <c r="R116" s="91" t="s">
        <v>1095</v>
      </c>
    </row>
    <row r="117" spans="1:18" ht="30" customHeight="1" x14ac:dyDescent="0.25">
      <c r="A117" s="25">
        <v>114</v>
      </c>
      <c r="B117" s="52" t="s">
        <v>959</v>
      </c>
      <c r="C117" s="37" t="s">
        <v>960</v>
      </c>
      <c r="D117" s="25">
        <v>28</v>
      </c>
      <c r="E117" s="25">
        <v>10</v>
      </c>
      <c r="F117" s="25">
        <v>2001</v>
      </c>
      <c r="G117" s="77" t="s">
        <v>693</v>
      </c>
      <c r="H117" s="17"/>
      <c r="I117" s="25">
        <v>82493</v>
      </c>
      <c r="J117" s="25" t="s">
        <v>646</v>
      </c>
      <c r="K117" s="17" t="s">
        <v>694</v>
      </c>
      <c r="L117" s="25"/>
      <c r="M117" s="56" t="s">
        <v>832</v>
      </c>
      <c r="N117" s="25">
        <v>7</v>
      </c>
      <c r="O117" s="96"/>
      <c r="P117" s="91"/>
      <c r="Q117" s="91" t="s">
        <v>1092</v>
      </c>
      <c r="R117" s="91" t="s">
        <v>1093</v>
      </c>
    </row>
    <row r="118" spans="1:18" ht="30" customHeight="1" x14ac:dyDescent="0.25">
      <c r="A118" s="25">
        <v>115</v>
      </c>
      <c r="B118" s="52" t="s">
        <v>961</v>
      </c>
      <c r="C118" s="37" t="s">
        <v>962</v>
      </c>
      <c r="D118" s="25">
        <v>30</v>
      </c>
      <c r="E118" s="25">
        <v>9</v>
      </c>
      <c r="F118" s="25">
        <v>2001</v>
      </c>
      <c r="G118" s="77" t="s">
        <v>695</v>
      </c>
      <c r="H118" s="17"/>
      <c r="I118" s="25">
        <v>84313</v>
      </c>
      <c r="J118" s="25" t="s">
        <v>483</v>
      </c>
      <c r="K118" s="17" t="s">
        <v>696</v>
      </c>
      <c r="L118" s="25"/>
      <c r="M118" s="56" t="s">
        <v>832</v>
      </c>
      <c r="N118" s="25">
        <v>8</v>
      </c>
      <c r="O118" s="96"/>
      <c r="P118" s="91"/>
      <c r="Q118" s="91" t="s">
        <v>1092</v>
      </c>
      <c r="R118" s="91" t="s">
        <v>1093</v>
      </c>
    </row>
    <row r="119" spans="1:18" ht="30" customHeight="1" x14ac:dyDescent="0.25">
      <c r="A119" s="25">
        <v>116</v>
      </c>
      <c r="B119" s="52" t="s">
        <v>865</v>
      </c>
      <c r="C119" s="37" t="s">
        <v>61</v>
      </c>
      <c r="D119" s="25">
        <v>27</v>
      </c>
      <c r="E119" s="25">
        <v>8</v>
      </c>
      <c r="F119" s="25">
        <v>2001</v>
      </c>
      <c r="G119" s="77" t="s">
        <v>697</v>
      </c>
      <c r="H119" s="17"/>
      <c r="I119" s="25">
        <v>83730</v>
      </c>
      <c r="J119" s="25" t="s">
        <v>483</v>
      </c>
      <c r="K119" s="17" t="s">
        <v>698</v>
      </c>
      <c r="L119" s="25"/>
      <c r="M119" s="56" t="s">
        <v>832</v>
      </c>
      <c r="N119" s="25">
        <v>9</v>
      </c>
      <c r="O119" s="96"/>
      <c r="P119" s="91"/>
      <c r="Q119" s="91" t="s">
        <v>1092</v>
      </c>
      <c r="R119" s="91" t="s">
        <v>1093</v>
      </c>
    </row>
    <row r="120" spans="1:18" ht="30" customHeight="1" x14ac:dyDescent="0.25">
      <c r="A120" s="25">
        <v>117</v>
      </c>
      <c r="B120" s="52" t="s">
        <v>963</v>
      </c>
      <c r="C120" s="37" t="s">
        <v>964</v>
      </c>
      <c r="D120" s="25">
        <v>1</v>
      </c>
      <c r="E120" s="25">
        <v>10</v>
      </c>
      <c r="F120" s="25">
        <v>2000</v>
      </c>
      <c r="G120" s="77" t="s">
        <v>699</v>
      </c>
      <c r="H120" s="17"/>
      <c r="I120" s="25">
        <v>78458</v>
      </c>
      <c r="J120" s="25" t="s">
        <v>700</v>
      </c>
      <c r="K120" s="17" t="s">
        <v>701</v>
      </c>
      <c r="L120" s="25"/>
      <c r="M120" s="56" t="s">
        <v>832</v>
      </c>
      <c r="N120" s="25">
        <v>10</v>
      </c>
      <c r="O120" s="96"/>
      <c r="P120" s="91"/>
      <c r="Q120" s="91" t="s">
        <v>1092</v>
      </c>
      <c r="R120" s="91" t="s">
        <v>1093</v>
      </c>
    </row>
    <row r="121" spans="1:18" ht="30" customHeight="1" x14ac:dyDescent="0.25">
      <c r="A121" s="25">
        <v>118</v>
      </c>
      <c r="B121" s="52" t="s">
        <v>965</v>
      </c>
      <c r="C121" s="37" t="s">
        <v>190</v>
      </c>
      <c r="D121" s="25">
        <v>15</v>
      </c>
      <c r="E121" s="25">
        <v>5</v>
      </c>
      <c r="F121" s="25">
        <v>1998</v>
      </c>
      <c r="G121" s="77" t="s">
        <v>702</v>
      </c>
      <c r="H121" s="17"/>
      <c r="I121" s="25"/>
      <c r="J121" s="25"/>
      <c r="K121" s="17" t="s">
        <v>703</v>
      </c>
      <c r="L121" s="25"/>
      <c r="M121" s="56" t="s">
        <v>38</v>
      </c>
      <c r="N121" s="25">
        <v>11</v>
      </c>
      <c r="O121" s="96"/>
      <c r="P121" s="91"/>
      <c r="Q121" s="91" t="s">
        <v>1092</v>
      </c>
      <c r="R121" s="91" t="s">
        <v>1095</v>
      </c>
    </row>
    <row r="122" spans="1:18" ht="30" customHeight="1" x14ac:dyDescent="0.25">
      <c r="A122" s="25">
        <v>119</v>
      </c>
      <c r="B122" s="52" t="s">
        <v>966</v>
      </c>
      <c r="C122" s="37" t="s">
        <v>967</v>
      </c>
      <c r="D122" s="25">
        <v>2</v>
      </c>
      <c r="E122" s="25">
        <v>3</v>
      </c>
      <c r="F122" s="25">
        <v>1998</v>
      </c>
      <c r="G122" s="77" t="s">
        <v>704</v>
      </c>
      <c r="H122" s="17"/>
      <c r="I122" s="25"/>
      <c r="J122" s="25"/>
      <c r="K122" s="17" t="s">
        <v>705</v>
      </c>
      <c r="L122" s="25" t="s">
        <v>63</v>
      </c>
      <c r="M122" s="56" t="s">
        <v>38</v>
      </c>
      <c r="N122" s="25">
        <v>12</v>
      </c>
      <c r="O122" s="96"/>
      <c r="P122" s="91"/>
      <c r="Q122" s="91" t="s">
        <v>1092</v>
      </c>
      <c r="R122" s="91" t="s">
        <v>1095</v>
      </c>
    </row>
    <row r="123" spans="1:18" ht="30" customHeight="1" x14ac:dyDescent="0.25">
      <c r="A123" s="25">
        <v>120</v>
      </c>
      <c r="B123" s="52" t="s">
        <v>968</v>
      </c>
      <c r="C123" s="37" t="s">
        <v>969</v>
      </c>
      <c r="D123" s="25">
        <v>11</v>
      </c>
      <c r="E123" s="25">
        <v>11</v>
      </c>
      <c r="F123" s="25">
        <v>2000</v>
      </c>
      <c r="G123" s="77" t="s">
        <v>706</v>
      </c>
      <c r="H123" s="17"/>
      <c r="I123" s="25"/>
      <c r="J123" s="25"/>
      <c r="K123" s="17" t="s">
        <v>707</v>
      </c>
      <c r="L123" s="25" t="s">
        <v>63</v>
      </c>
      <c r="M123" s="56" t="s">
        <v>38</v>
      </c>
      <c r="N123" s="25">
        <v>13</v>
      </c>
      <c r="O123" s="96"/>
      <c r="P123" s="91"/>
      <c r="Q123" s="91" t="s">
        <v>1092</v>
      </c>
      <c r="R123" s="91" t="s">
        <v>1095</v>
      </c>
    </row>
    <row r="124" spans="1:18" ht="30" customHeight="1" x14ac:dyDescent="0.25">
      <c r="A124" s="25">
        <v>121</v>
      </c>
      <c r="B124" s="52" t="s">
        <v>260</v>
      </c>
      <c r="C124" s="37" t="s">
        <v>209</v>
      </c>
      <c r="D124" s="25">
        <v>19</v>
      </c>
      <c r="E124" s="25">
        <v>4</v>
      </c>
      <c r="F124" s="25">
        <v>2001</v>
      </c>
      <c r="G124" s="77" t="s">
        <v>708</v>
      </c>
      <c r="H124" s="17"/>
      <c r="I124" s="25"/>
      <c r="J124" s="25"/>
      <c r="K124" s="17" t="s">
        <v>709</v>
      </c>
      <c r="L124" s="25" t="s">
        <v>63</v>
      </c>
      <c r="M124" s="56" t="s">
        <v>38</v>
      </c>
      <c r="N124" s="25">
        <v>14</v>
      </c>
      <c r="O124" s="96"/>
      <c r="P124" s="91"/>
      <c r="Q124" s="91" t="s">
        <v>1092</v>
      </c>
      <c r="R124" s="91" t="s">
        <v>1095</v>
      </c>
    </row>
    <row r="125" spans="1:18" ht="30" customHeight="1" x14ac:dyDescent="0.25">
      <c r="A125" s="25">
        <v>122</v>
      </c>
      <c r="B125" s="52" t="s">
        <v>970</v>
      </c>
      <c r="C125" s="37" t="s">
        <v>971</v>
      </c>
      <c r="D125" s="25">
        <v>12</v>
      </c>
      <c r="E125" s="25">
        <v>10</v>
      </c>
      <c r="F125" s="25">
        <v>1998</v>
      </c>
      <c r="G125" s="77" t="s">
        <v>710</v>
      </c>
      <c r="H125" s="17"/>
      <c r="I125" s="25"/>
      <c r="J125" s="25"/>
      <c r="K125" s="17" t="s">
        <v>711</v>
      </c>
      <c r="L125" s="25" t="s">
        <v>63</v>
      </c>
      <c r="M125" s="56" t="s">
        <v>38</v>
      </c>
      <c r="N125" s="25">
        <v>15</v>
      </c>
      <c r="O125" s="96"/>
      <c r="P125" s="91"/>
      <c r="Q125" s="91" t="s">
        <v>1092</v>
      </c>
      <c r="R125" s="91" t="s">
        <v>1095</v>
      </c>
    </row>
    <row r="126" spans="1:18" ht="30" customHeight="1" x14ac:dyDescent="0.25">
      <c r="A126" s="25">
        <v>123</v>
      </c>
      <c r="B126" s="52" t="s">
        <v>972</v>
      </c>
      <c r="C126" s="37" t="s">
        <v>911</v>
      </c>
      <c r="D126" s="25">
        <v>9</v>
      </c>
      <c r="E126" s="25">
        <v>12</v>
      </c>
      <c r="F126" s="25">
        <v>1998</v>
      </c>
      <c r="G126" s="77" t="s">
        <v>712</v>
      </c>
      <c r="H126" s="17"/>
      <c r="I126" s="25"/>
      <c r="J126" s="25"/>
      <c r="K126" s="17" t="s">
        <v>713</v>
      </c>
      <c r="L126" s="25" t="s">
        <v>63</v>
      </c>
      <c r="M126" s="56" t="s">
        <v>38</v>
      </c>
      <c r="N126" s="25">
        <v>16</v>
      </c>
      <c r="O126" s="96"/>
      <c r="P126" s="101" t="s">
        <v>827</v>
      </c>
      <c r="Q126" s="91" t="s">
        <v>1092</v>
      </c>
      <c r="R126" s="91" t="s">
        <v>1095</v>
      </c>
    </row>
    <row r="127" spans="1:18" ht="30" customHeight="1" x14ac:dyDescent="0.25">
      <c r="A127" s="25">
        <v>124</v>
      </c>
      <c r="B127" s="52" t="s">
        <v>973</v>
      </c>
      <c r="C127" s="37" t="s">
        <v>78</v>
      </c>
      <c r="D127" s="25">
        <v>21</v>
      </c>
      <c r="E127" s="25">
        <v>11</v>
      </c>
      <c r="F127" s="25">
        <v>1990</v>
      </c>
      <c r="G127" s="77" t="s">
        <v>714</v>
      </c>
      <c r="H127" s="17"/>
      <c r="I127" s="25"/>
      <c r="J127" s="25"/>
      <c r="K127" s="17" t="s">
        <v>715</v>
      </c>
      <c r="L127" s="25"/>
      <c r="M127" s="56" t="s">
        <v>38</v>
      </c>
      <c r="N127" s="25">
        <v>18</v>
      </c>
      <c r="O127" s="96"/>
      <c r="P127" s="91"/>
      <c r="Q127" s="91" t="s">
        <v>1092</v>
      </c>
      <c r="R127" s="91" t="s">
        <v>1095</v>
      </c>
    </row>
    <row r="128" spans="1:18" ht="30" customHeight="1" x14ac:dyDescent="0.25">
      <c r="A128" s="25">
        <v>125</v>
      </c>
      <c r="B128" s="52" t="s">
        <v>845</v>
      </c>
      <c r="C128" s="37" t="s">
        <v>201</v>
      </c>
      <c r="D128" s="25">
        <v>1</v>
      </c>
      <c r="E128" s="25">
        <v>3</v>
      </c>
      <c r="F128" s="25">
        <v>1994</v>
      </c>
      <c r="G128" s="77" t="s">
        <v>202</v>
      </c>
      <c r="H128" s="17"/>
      <c r="I128" s="25">
        <v>55686</v>
      </c>
      <c r="J128" s="25" t="s">
        <v>716</v>
      </c>
      <c r="K128" s="17" t="s">
        <v>205</v>
      </c>
      <c r="L128" s="25"/>
      <c r="M128" s="56" t="s">
        <v>832</v>
      </c>
      <c r="N128" s="25">
        <v>19</v>
      </c>
      <c r="O128" s="96">
        <f>1390-1050</f>
        <v>340</v>
      </c>
      <c r="P128" s="91"/>
      <c r="Q128" s="91" t="s">
        <v>1092</v>
      </c>
      <c r="R128" s="91" t="s">
        <v>1093</v>
      </c>
    </row>
    <row r="129" spans="1:18" ht="30" customHeight="1" x14ac:dyDescent="0.25">
      <c r="A129" s="25">
        <v>126</v>
      </c>
      <c r="B129" s="52" t="s">
        <v>974</v>
      </c>
      <c r="C129" s="37" t="s">
        <v>975</v>
      </c>
      <c r="D129" s="25">
        <v>8</v>
      </c>
      <c r="E129" s="25">
        <v>5</v>
      </c>
      <c r="F129" s="25">
        <v>1979</v>
      </c>
      <c r="G129" s="77" t="s">
        <v>717</v>
      </c>
      <c r="H129" s="17"/>
      <c r="I129" s="25"/>
      <c r="J129" s="25"/>
      <c r="K129" s="17" t="s">
        <v>718</v>
      </c>
      <c r="L129" s="25"/>
      <c r="M129" s="56" t="s">
        <v>38</v>
      </c>
      <c r="N129" s="25">
        <v>20</v>
      </c>
      <c r="O129" s="96"/>
      <c r="P129" s="91"/>
      <c r="Q129" s="91" t="s">
        <v>1092</v>
      </c>
      <c r="R129" s="91" t="s">
        <v>1095</v>
      </c>
    </row>
    <row r="130" spans="1:18" ht="30" customHeight="1" x14ac:dyDescent="0.25">
      <c r="A130" s="25">
        <v>127</v>
      </c>
      <c r="B130" s="52" t="s">
        <v>976</v>
      </c>
      <c r="C130" s="37" t="s">
        <v>56</v>
      </c>
      <c r="D130" s="25">
        <v>3</v>
      </c>
      <c r="E130" s="25">
        <v>3</v>
      </c>
      <c r="F130" s="25">
        <v>1992</v>
      </c>
      <c r="G130" s="77" t="s">
        <v>719</v>
      </c>
      <c r="H130" s="17"/>
      <c r="I130" s="25"/>
      <c r="J130" s="25"/>
      <c r="K130" s="17" t="s">
        <v>720</v>
      </c>
      <c r="L130" s="25"/>
      <c r="M130" s="56" t="s">
        <v>38</v>
      </c>
      <c r="N130" s="25">
        <v>21</v>
      </c>
      <c r="O130" s="96"/>
      <c r="P130" s="91"/>
      <c r="Q130" s="91" t="s">
        <v>1092</v>
      </c>
      <c r="R130" s="91" t="s">
        <v>1095</v>
      </c>
    </row>
    <row r="131" spans="1:18" ht="30" customHeight="1" x14ac:dyDescent="0.25">
      <c r="A131" s="25">
        <v>128</v>
      </c>
      <c r="B131" s="52" t="s">
        <v>977</v>
      </c>
      <c r="C131" s="37" t="s">
        <v>881</v>
      </c>
      <c r="D131" s="25">
        <v>12</v>
      </c>
      <c r="E131" s="25">
        <v>1</v>
      </c>
      <c r="F131" s="25">
        <v>2001</v>
      </c>
      <c r="G131" s="77" t="s">
        <v>721</v>
      </c>
      <c r="H131" s="17"/>
      <c r="I131" s="25">
        <v>82005</v>
      </c>
      <c r="J131" s="25" t="s">
        <v>661</v>
      </c>
      <c r="K131" s="17" t="s">
        <v>722</v>
      </c>
      <c r="L131" s="25"/>
      <c r="M131" s="56" t="s">
        <v>832</v>
      </c>
      <c r="N131" s="25">
        <v>22</v>
      </c>
      <c r="O131" s="96"/>
      <c r="P131" s="111" t="s">
        <v>838</v>
      </c>
      <c r="Q131" s="91" t="s">
        <v>1092</v>
      </c>
      <c r="R131" s="91" t="s">
        <v>1093</v>
      </c>
    </row>
    <row r="132" spans="1:18" ht="30" customHeight="1" x14ac:dyDescent="0.25">
      <c r="A132" s="25">
        <v>129</v>
      </c>
      <c r="B132" s="52" t="s">
        <v>978</v>
      </c>
      <c r="C132" s="37" t="s">
        <v>42</v>
      </c>
      <c r="D132" s="25">
        <v>25</v>
      </c>
      <c r="E132" s="25">
        <v>6</v>
      </c>
      <c r="F132" s="25">
        <v>1998</v>
      </c>
      <c r="G132" s="77" t="s">
        <v>723</v>
      </c>
      <c r="H132" s="17"/>
      <c r="I132" s="25"/>
      <c r="J132" s="25"/>
      <c r="K132" s="17" t="s">
        <v>724</v>
      </c>
      <c r="L132" s="25"/>
      <c r="M132" s="56" t="s">
        <v>38</v>
      </c>
      <c r="N132" s="25">
        <v>24</v>
      </c>
      <c r="O132" s="96"/>
      <c r="P132" s="91"/>
      <c r="Q132" s="91" t="s">
        <v>1092</v>
      </c>
      <c r="R132" s="91" t="s">
        <v>1095</v>
      </c>
    </row>
    <row r="133" spans="1:18" ht="30" customHeight="1" x14ac:dyDescent="0.25">
      <c r="A133" s="25">
        <v>130</v>
      </c>
      <c r="B133" s="52" t="s">
        <v>71</v>
      </c>
      <c r="C133" s="37" t="s">
        <v>879</v>
      </c>
      <c r="D133" s="25">
        <v>3</v>
      </c>
      <c r="E133" s="25">
        <v>4</v>
      </c>
      <c r="F133" s="25">
        <v>2000</v>
      </c>
      <c r="G133" s="77" t="s">
        <v>725</v>
      </c>
      <c r="H133" s="17"/>
      <c r="I133" s="25">
        <v>80188</v>
      </c>
      <c r="J133" s="25" t="s">
        <v>726</v>
      </c>
      <c r="K133" s="17" t="s">
        <v>727</v>
      </c>
      <c r="L133" s="25"/>
      <c r="M133" s="56" t="s">
        <v>832</v>
      </c>
      <c r="N133" s="25">
        <v>25</v>
      </c>
      <c r="O133" s="96"/>
      <c r="P133" s="91"/>
      <c r="Q133" s="91" t="s">
        <v>1092</v>
      </c>
      <c r="R133" s="91" t="s">
        <v>1093</v>
      </c>
    </row>
    <row r="134" spans="1:18" ht="30" customHeight="1" x14ac:dyDescent="0.25">
      <c r="A134" s="25">
        <v>131</v>
      </c>
      <c r="B134" s="52" t="s">
        <v>55</v>
      </c>
      <c r="C134" s="37" t="s">
        <v>979</v>
      </c>
      <c r="D134" s="25">
        <v>25</v>
      </c>
      <c r="E134" s="25">
        <v>1</v>
      </c>
      <c r="F134" s="25">
        <v>1995</v>
      </c>
      <c r="G134" s="77" t="s">
        <v>728</v>
      </c>
      <c r="H134" s="17"/>
      <c r="I134" s="25"/>
      <c r="J134" s="25"/>
      <c r="K134" s="17" t="s">
        <v>729</v>
      </c>
      <c r="L134" s="25"/>
      <c r="M134" s="56" t="s">
        <v>38</v>
      </c>
      <c r="N134" s="25">
        <v>26</v>
      </c>
      <c r="O134" s="96"/>
      <c r="P134" s="91"/>
      <c r="Q134" s="91" t="s">
        <v>1092</v>
      </c>
      <c r="R134" s="91" t="s">
        <v>1095</v>
      </c>
    </row>
    <row r="135" spans="1:18" ht="30" customHeight="1" x14ac:dyDescent="0.25">
      <c r="A135" s="25">
        <v>132</v>
      </c>
      <c r="B135" s="52" t="s">
        <v>980</v>
      </c>
      <c r="C135" s="37" t="s">
        <v>856</v>
      </c>
      <c r="D135" s="25">
        <v>22</v>
      </c>
      <c r="E135" s="25">
        <v>10</v>
      </c>
      <c r="F135" s="25">
        <v>1997</v>
      </c>
      <c r="G135" s="77" t="s">
        <v>730</v>
      </c>
      <c r="H135" s="17"/>
      <c r="I135" s="25"/>
      <c r="J135" s="25"/>
      <c r="K135" s="17" t="s">
        <v>731</v>
      </c>
      <c r="L135" s="25"/>
      <c r="M135" s="56" t="s">
        <v>38</v>
      </c>
      <c r="N135" s="25">
        <v>27</v>
      </c>
      <c r="O135" s="96"/>
      <c r="P135" s="101" t="s">
        <v>827</v>
      </c>
      <c r="Q135" s="91" t="s">
        <v>1092</v>
      </c>
      <c r="R135" s="91" t="s">
        <v>1095</v>
      </c>
    </row>
    <row r="136" spans="1:18" ht="30" customHeight="1" x14ac:dyDescent="0.25">
      <c r="A136" s="25">
        <v>133</v>
      </c>
      <c r="B136" s="52" t="s">
        <v>981</v>
      </c>
      <c r="C136" s="37" t="s">
        <v>197</v>
      </c>
      <c r="D136" s="25">
        <v>23</v>
      </c>
      <c r="E136" s="25">
        <v>12</v>
      </c>
      <c r="F136" s="25">
        <v>2001</v>
      </c>
      <c r="G136" s="77" t="s">
        <v>732</v>
      </c>
      <c r="H136" s="17"/>
      <c r="I136" s="25"/>
      <c r="J136" s="25"/>
      <c r="K136" s="17" t="s">
        <v>733</v>
      </c>
      <c r="L136" s="25" t="s">
        <v>63</v>
      </c>
      <c r="M136" s="56" t="s">
        <v>38</v>
      </c>
      <c r="N136" s="25">
        <v>28</v>
      </c>
      <c r="O136" s="96"/>
      <c r="P136" s="91"/>
      <c r="Q136" s="91" t="s">
        <v>1092</v>
      </c>
      <c r="R136" s="91" t="s">
        <v>1095</v>
      </c>
    </row>
    <row r="137" spans="1:18" ht="30" customHeight="1" x14ac:dyDescent="0.25">
      <c r="A137" s="25">
        <v>134</v>
      </c>
      <c r="B137" s="52" t="s">
        <v>982</v>
      </c>
      <c r="C137" s="37" t="s">
        <v>61</v>
      </c>
      <c r="D137" s="25">
        <v>22</v>
      </c>
      <c r="E137" s="25">
        <v>10</v>
      </c>
      <c r="F137" s="25">
        <v>2001</v>
      </c>
      <c r="G137" s="77" t="s">
        <v>734</v>
      </c>
      <c r="H137" s="17"/>
      <c r="I137" s="25"/>
      <c r="J137" s="25"/>
      <c r="K137" s="17" t="s">
        <v>735</v>
      </c>
      <c r="L137" s="25" t="s">
        <v>63</v>
      </c>
      <c r="M137" s="56" t="s">
        <v>38</v>
      </c>
      <c r="N137" s="25">
        <v>29</v>
      </c>
      <c r="O137" s="96"/>
      <c r="P137" s="91"/>
      <c r="Q137" s="91" t="s">
        <v>1092</v>
      </c>
      <c r="R137" s="91" t="s">
        <v>1095</v>
      </c>
    </row>
    <row r="138" spans="1:18" ht="30" customHeight="1" x14ac:dyDescent="0.25">
      <c r="A138" s="25">
        <v>135</v>
      </c>
      <c r="B138" s="52" t="s">
        <v>55</v>
      </c>
      <c r="C138" s="37" t="s">
        <v>166</v>
      </c>
      <c r="D138" s="25">
        <v>10</v>
      </c>
      <c r="E138" s="25">
        <v>8</v>
      </c>
      <c r="F138" s="25">
        <v>1998</v>
      </c>
      <c r="G138" s="77" t="s">
        <v>736</v>
      </c>
      <c r="H138" s="17"/>
      <c r="I138" s="25"/>
      <c r="J138" s="25"/>
      <c r="K138" s="17" t="s">
        <v>737</v>
      </c>
      <c r="L138" s="25" t="s">
        <v>738</v>
      </c>
      <c r="M138" s="56" t="s">
        <v>38</v>
      </c>
      <c r="N138" s="25">
        <v>30</v>
      </c>
      <c r="O138" s="96"/>
      <c r="P138" s="91"/>
      <c r="Q138" s="91" t="s">
        <v>1092</v>
      </c>
      <c r="R138" s="91" t="s">
        <v>1095</v>
      </c>
    </row>
    <row r="139" spans="1:18" ht="30" customHeight="1" x14ac:dyDescent="0.25">
      <c r="A139" s="25">
        <v>136</v>
      </c>
      <c r="B139" s="52" t="s">
        <v>55</v>
      </c>
      <c r="C139" s="37" t="s">
        <v>983</v>
      </c>
      <c r="D139" s="25">
        <v>1</v>
      </c>
      <c r="E139" s="25">
        <v>3</v>
      </c>
      <c r="F139" s="25">
        <v>2001</v>
      </c>
      <c r="G139" s="77" t="s">
        <v>739</v>
      </c>
      <c r="H139" s="17"/>
      <c r="I139" s="25"/>
      <c r="J139" s="25"/>
      <c r="K139" s="17" t="s">
        <v>740</v>
      </c>
      <c r="L139" s="25" t="s">
        <v>63</v>
      </c>
      <c r="M139" s="56" t="s">
        <v>38</v>
      </c>
      <c r="N139" s="25">
        <v>31</v>
      </c>
      <c r="O139" s="96"/>
      <c r="P139" s="91"/>
      <c r="Q139" s="91" t="s">
        <v>1092</v>
      </c>
      <c r="R139" s="91" t="s">
        <v>1095</v>
      </c>
    </row>
    <row r="140" spans="1:18" ht="30" customHeight="1" x14ac:dyDescent="0.25">
      <c r="A140" s="25">
        <v>137</v>
      </c>
      <c r="B140" s="52" t="s">
        <v>984</v>
      </c>
      <c r="C140" s="37" t="s">
        <v>261</v>
      </c>
      <c r="D140" s="25">
        <v>22</v>
      </c>
      <c r="E140" s="25">
        <v>5</v>
      </c>
      <c r="F140" s="25">
        <v>2000</v>
      </c>
      <c r="G140" s="77" t="s">
        <v>741</v>
      </c>
      <c r="H140" s="17"/>
      <c r="I140" s="25"/>
      <c r="J140" s="25"/>
      <c r="K140" s="17" t="s">
        <v>742</v>
      </c>
      <c r="L140" s="25" t="s">
        <v>738</v>
      </c>
      <c r="M140" s="56" t="s">
        <v>38</v>
      </c>
      <c r="N140" s="25">
        <v>32</v>
      </c>
      <c r="O140" s="96"/>
      <c r="P140" s="91"/>
      <c r="Q140" s="91" t="s">
        <v>1092</v>
      </c>
      <c r="R140" s="91" t="s">
        <v>1095</v>
      </c>
    </row>
    <row r="141" spans="1:18" ht="30" customHeight="1" x14ac:dyDescent="0.25">
      <c r="A141" s="25">
        <v>138</v>
      </c>
      <c r="B141" s="52" t="s">
        <v>985</v>
      </c>
      <c r="C141" s="37" t="s">
        <v>61</v>
      </c>
      <c r="D141" s="25">
        <v>14</v>
      </c>
      <c r="E141" s="25">
        <v>12</v>
      </c>
      <c r="F141" s="25">
        <v>1997</v>
      </c>
      <c r="G141" s="77" t="s">
        <v>743</v>
      </c>
      <c r="H141" s="17"/>
      <c r="I141" s="25"/>
      <c r="J141" s="25"/>
      <c r="K141" s="17" t="s">
        <v>744</v>
      </c>
      <c r="L141" s="25" t="s">
        <v>63</v>
      </c>
      <c r="M141" s="56" t="s">
        <v>38</v>
      </c>
      <c r="N141" s="25">
        <v>33</v>
      </c>
      <c r="O141" s="96"/>
      <c r="P141" s="91"/>
      <c r="Q141" s="91" t="s">
        <v>1092</v>
      </c>
      <c r="R141" s="91" t="s">
        <v>1095</v>
      </c>
    </row>
    <row r="142" spans="1:18" ht="30" customHeight="1" x14ac:dyDescent="0.25">
      <c r="A142" s="25">
        <v>139</v>
      </c>
      <c r="B142" s="52" t="s">
        <v>982</v>
      </c>
      <c r="C142" s="37" t="s">
        <v>986</v>
      </c>
      <c r="D142" s="25">
        <v>22</v>
      </c>
      <c r="E142" s="25">
        <v>10</v>
      </c>
      <c r="F142" s="25">
        <v>2001</v>
      </c>
      <c r="G142" s="77" t="s">
        <v>745</v>
      </c>
      <c r="H142" s="17"/>
      <c r="I142" s="25"/>
      <c r="J142" s="25"/>
      <c r="K142" s="17" t="s">
        <v>746</v>
      </c>
      <c r="L142" s="25" t="s">
        <v>738</v>
      </c>
      <c r="M142" s="56" t="s">
        <v>38</v>
      </c>
      <c r="N142" s="25">
        <v>34</v>
      </c>
      <c r="O142" s="96"/>
      <c r="P142" s="91"/>
      <c r="Q142" s="91" t="s">
        <v>1092</v>
      </c>
      <c r="R142" s="91" t="s">
        <v>1095</v>
      </c>
    </row>
    <row r="143" spans="1:18" ht="30" customHeight="1" x14ac:dyDescent="0.25">
      <c r="A143" s="25">
        <v>140</v>
      </c>
      <c r="B143" s="52" t="s">
        <v>987</v>
      </c>
      <c r="C143" s="37" t="s">
        <v>256</v>
      </c>
      <c r="D143" s="25">
        <v>16</v>
      </c>
      <c r="E143" s="25">
        <v>10</v>
      </c>
      <c r="F143" s="25">
        <v>1997</v>
      </c>
      <c r="G143" s="77" t="s">
        <v>747</v>
      </c>
      <c r="H143" s="17"/>
      <c r="I143" s="25"/>
      <c r="J143" s="25"/>
      <c r="K143" s="17" t="s">
        <v>748</v>
      </c>
      <c r="L143" s="25" t="s">
        <v>63</v>
      </c>
      <c r="M143" s="56" t="s">
        <v>38</v>
      </c>
      <c r="N143" s="25">
        <v>35</v>
      </c>
      <c r="O143" s="96"/>
      <c r="P143" s="91"/>
      <c r="Q143" s="91" t="s">
        <v>1092</v>
      </c>
      <c r="R143" s="91" t="s">
        <v>1095</v>
      </c>
    </row>
    <row r="144" spans="1:18" ht="30" customHeight="1" x14ac:dyDescent="0.25">
      <c r="A144" s="25">
        <v>141</v>
      </c>
      <c r="B144" s="52" t="s">
        <v>123</v>
      </c>
      <c r="C144" s="37" t="s">
        <v>250</v>
      </c>
      <c r="D144" s="25">
        <v>23</v>
      </c>
      <c r="E144" s="25">
        <v>10</v>
      </c>
      <c r="F144" s="25">
        <v>1998</v>
      </c>
      <c r="G144" s="77" t="s">
        <v>749</v>
      </c>
      <c r="H144" s="17"/>
      <c r="I144" s="25"/>
      <c r="J144" s="25"/>
      <c r="K144" s="17" t="s">
        <v>750</v>
      </c>
      <c r="L144" s="25" t="s">
        <v>738</v>
      </c>
      <c r="M144" s="56" t="s">
        <v>38</v>
      </c>
      <c r="N144" s="25">
        <v>36</v>
      </c>
      <c r="O144" s="96"/>
      <c r="P144" s="91"/>
      <c r="Q144" s="91" t="s">
        <v>1092</v>
      </c>
      <c r="R144" s="91" t="s">
        <v>1095</v>
      </c>
    </row>
    <row r="145" spans="1:25" ht="30" customHeight="1" x14ac:dyDescent="0.25">
      <c r="A145" s="25">
        <v>142</v>
      </c>
      <c r="B145" s="52" t="s">
        <v>988</v>
      </c>
      <c r="C145" s="37" t="s">
        <v>179</v>
      </c>
      <c r="D145" s="25">
        <v>7</v>
      </c>
      <c r="E145" s="25">
        <v>1</v>
      </c>
      <c r="F145" s="25">
        <v>1997</v>
      </c>
      <c r="G145" s="77" t="s">
        <v>751</v>
      </c>
      <c r="H145" s="17"/>
      <c r="I145" s="25"/>
      <c r="J145" s="25"/>
      <c r="K145" s="17" t="s">
        <v>752</v>
      </c>
      <c r="L145" s="25" t="s">
        <v>738</v>
      </c>
      <c r="M145" s="56" t="s">
        <v>38</v>
      </c>
      <c r="N145" s="25">
        <v>37</v>
      </c>
      <c r="O145" s="96"/>
      <c r="P145" s="91"/>
      <c r="Q145" s="91" t="s">
        <v>1092</v>
      </c>
      <c r="R145" s="91" t="s">
        <v>1095</v>
      </c>
    </row>
    <row r="146" spans="1:25" ht="30" customHeight="1" x14ac:dyDescent="0.25">
      <c r="A146" s="25">
        <v>143</v>
      </c>
      <c r="B146" s="52" t="s">
        <v>908</v>
      </c>
      <c r="C146" s="37" t="s">
        <v>855</v>
      </c>
      <c r="D146" s="25">
        <v>6</v>
      </c>
      <c r="E146" s="25">
        <v>9</v>
      </c>
      <c r="F146" s="25">
        <v>2000</v>
      </c>
      <c r="G146" s="77" t="s">
        <v>753</v>
      </c>
      <c r="H146" s="17"/>
      <c r="I146" s="25"/>
      <c r="J146" s="25"/>
      <c r="K146" s="17" t="s">
        <v>754</v>
      </c>
      <c r="L146" s="25" t="s">
        <v>738</v>
      </c>
      <c r="M146" s="56" t="s">
        <v>38</v>
      </c>
      <c r="N146" s="25">
        <v>38</v>
      </c>
      <c r="O146" s="96"/>
      <c r="P146" s="91"/>
      <c r="Q146" s="91" t="s">
        <v>1092</v>
      </c>
      <c r="R146" s="91" t="s">
        <v>1095</v>
      </c>
    </row>
    <row r="147" spans="1:25" ht="30" customHeight="1" x14ac:dyDescent="0.25">
      <c r="A147" s="25">
        <v>144</v>
      </c>
      <c r="B147" s="52" t="s">
        <v>989</v>
      </c>
      <c r="C147" s="37" t="s">
        <v>197</v>
      </c>
      <c r="D147" s="25">
        <v>22</v>
      </c>
      <c r="E147" s="25">
        <v>4</v>
      </c>
      <c r="F147" s="25">
        <v>2000</v>
      </c>
      <c r="G147" s="77" t="s">
        <v>755</v>
      </c>
      <c r="H147" s="17"/>
      <c r="I147" s="25"/>
      <c r="J147" s="25"/>
      <c r="K147" s="17" t="s">
        <v>756</v>
      </c>
      <c r="L147" s="25" t="s">
        <v>738</v>
      </c>
      <c r="M147" s="56" t="s">
        <v>38</v>
      </c>
      <c r="N147" s="25">
        <v>39</v>
      </c>
      <c r="O147" s="96"/>
      <c r="P147" s="91"/>
      <c r="Q147" s="91" t="s">
        <v>1092</v>
      </c>
      <c r="R147" s="91" t="s">
        <v>1095</v>
      </c>
    </row>
    <row r="148" spans="1:25" ht="30" customHeight="1" x14ac:dyDescent="0.25">
      <c r="A148" s="25">
        <v>145</v>
      </c>
      <c r="B148" s="52" t="s">
        <v>990</v>
      </c>
      <c r="C148" s="37" t="s">
        <v>991</v>
      </c>
      <c r="D148" s="25">
        <v>4</v>
      </c>
      <c r="E148" s="25">
        <v>3</v>
      </c>
      <c r="F148" s="25">
        <v>2000</v>
      </c>
      <c r="G148" s="77" t="s">
        <v>757</v>
      </c>
      <c r="H148" s="17"/>
      <c r="I148" s="25"/>
      <c r="J148" s="25"/>
      <c r="K148" s="17" t="s">
        <v>758</v>
      </c>
      <c r="L148" s="25" t="s">
        <v>738</v>
      </c>
      <c r="M148" s="56" t="s">
        <v>38</v>
      </c>
      <c r="N148" s="25">
        <v>40</v>
      </c>
      <c r="O148" s="96"/>
      <c r="P148" s="91"/>
      <c r="Q148" s="91" t="s">
        <v>1092</v>
      </c>
      <c r="R148" s="91" t="s">
        <v>1095</v>
      </c>
    </row>
    <row r="149" spans="1:25" ht="30" customHeight="1" x14ac:dyDescent="0.25">
      <c r="A149" s="25">
        <v>146</v>
      </c>
      <c r="B149" s="52" t="s">
        <v>992</v>
      </c>
      <c r="C149" s="37" t="s">
        <v>913</v>
      </c>
      <c r="D149" s="25">
        <v>2</v>
      </c>
      <c r="E149" s="25">
        <v>10</v>
      </c>
      <c r="F149" s="25">
        <v>2000</v>
      </c>
      <c r="G149" s="77" t="s">
        <v>759</v>
      </c>
      <c r="H149" s="17"/>
      <c r="I149" s="25"/>
      <c r="J149" s="25"/>
      <c r="K149" s="17" t="s">
        <v>760</v>
      </c>
      <c r="L149" s="25" t="s">
        <v>738</v>
      </c>
      <c r="M149" s="56" t="s">
        <v>38</v>
      </c>
      <c r="N149" s="25">
        <v>41</v>
      </c>
      <c r="O149" s="96"/>
      <c r="P149" s="91"/>
      <c r="Q149" s="91" t="s">
        <v>1092</v>
      </c>
      <c r="R149" s="91" t="s">
        <v>1095</v>
      </c>
    </row>
    <row r="150" spans="1:25" ht="30" customHeight="1" x14ac:dyDescent="0.25">
      <c r="A150" s="25">
        <v>147</v>
      </c>
      <c r="B150" s="52" t="s">
        <v>988</v>
      </c>
      <c r="C150" s="37" t="s">
        <v>899</v>
      </c>
      <c r="D150" s="25">
        <v>2</v>
      </c>
      <c r="E150" s="25">
        <v>8</v>
      </c>
      <c r="F150" s="25">
        <v>2000</v>
      </c>
      <c r="G150" s="77" t="s">
        <v>761</v>
      </c>
      <c r="H150" s="17"/>
      <c r="I150" s="25"/>
      <c r="J150" s="25"/>
      <c r="K150" s="17" t="s">
        <v>762</v>
      </c>
      <c r="L150" s="25" t="s">
        <v>738</v>
      </c>
      <c r="M150" s="56" t="s">
        <v>38</v>
      </c>
      <c r="N150" s="25">
        <v>42</v>
      </c>
      <c r="O150" s="96"/>
      <c r="P150" s="91"/>
      <c r="Q150" s="91" t="s">
        <v>1092</v>
      </c>
      <c r="R150" s="91" t="s">
        <v>1095</v>
      </c>
    </row>
    <row r="151" spans="1:25" ht="30" customHeight="1" x14ac:dyDescent="0.25">
      <c r="A151" s="25">
        <v>148</v>
      </c>
      <c r="B151" s="52" t="s">
        <v>993</v>
      </c>
      <c r="C151" s="37" t="s">
        <v>994</v>
      </c>
      <c r="D151" s="25">
        <v>1</v>
      </c>
      <c r="E151" s="25">
        <v>1</v>
      </c>
      <c r="F151" s="25">
        <v>1999</v>
      </c>
      <c r="G151" s="77" t="s">
        <v>763</v>
      </c>
      <c r="H151" s="17"/>
      <c r="I151" s="25"/>
      <c r="J151" s="25"/>
      <c r="K151" s="17" t="s">
        <v>764</v>
      </c>
      <c r="L151" s="25" t="s">
        <v>63</v>
      </c>
      <c r="M151" s="56" t="s">
        <v>38</v>
      </c>
      <c r="N151" s="25">
        <v>43</v>
      </c>
      <c r="O151" s="96"/>
      <c r="P151" s="91"/>
      <c r="Q151" s="91" t="s">
        <v>1092</v>
      </c>
      <c r="R151" s="91" t="s">
        <v>1095</v>
      </c>
    </row>
    <row r="152" spans="1:25" ht="30" customHeight="1" x14ac:dyDescent="0.25">
      <c r="A152" s="25">
        <v>149</v>
      </c>
      <c r="B152" s="52" t="s">
        <v>995</v>
      </c>
      <c r="C152" s="37" t="s">
        <v>61</v>
      </c>
      <c r="D152" s="25">
        <v>11</v>
      </c>
      <c r="E152" s="25">
        <v>2</v>
      </c>
      <c r="F152" s="25">
        <v>2001</v>
      </c>
      <c r="G152" s="77" t="s">
        <v>765</v>
      </c>
      <c r="H152" s="17"/>
      <c r="I152" s="25"/>
      <c r="J152" s="25"/>
      <c r="K152" s="17" t="s">
        <v>766</v>
      </c>
      <c r="L152" s="25" t="s">
        <v>738</v>
      </c>
      <c r="M152" s="56" t="s">
        <v>38</v>
      </c>
      <c r="N152" s="25">
        <v>44</v>
      </c>
      <c r="O152" s="96"/>
      <c r="P152" s="91"/>
      <c r="Q152" s="91" t="s">
        <v>1092</v>
      </c>
      <c r="R152" s="91" t="s">
        <v>1095</v>
      </c>
    </row>
    <row r="153" spans="1:25" ht="30" customHeight="1" x14ac:dyDescent="0.25">
      <c r="A153" s="25">
        <v>150</v>
      </c>
      <c r="B153" s="52" t="s">
        <v>996</v>
      </c>
      <c r="C153" s="37" t="s">
        <v>61</v>
      </c>
      <c r="D153" s="25">
        <v>19</v>
      </c>
      <c r="E153" s="25">
        <v>12</v>
      </c>
      <c r="F153" s="25">
        <v>2001</v>
      </c>
      <c r="G153" s="77" t="s">
        <v>767</v>
      </c>
      <c r="H153" s="17"/>
      <c r="I153" s="25"/>
      <c r="J153" s="25"/>
      <c r="K153" s="17" t="s">
        <v>768</v>
      </c>
      <c r="L153" s="25" t="s">
        <v>738</v>
      </c>
      <c r="M153" s="56" t="s">
        <v>38</v>
      </c>
      <c r="N153" s="25">
        <v>45</v>
      </c>
      <c r="O153" s="96"/>
      <c r="P153" s="111" t="s">
        <v>838</v>
      </c>
      <c r="Q153" s="91" t="s">
        <v>1092</v>
      </c>
      <c r="R153" s="91" t="s">
        <v>1095</v>
      </c>
    </row>
    <row r="154" spans="1:25" ht="30" customHeight="1" x14ac:dyDescent="0.25">
      <c r="A154" s="25">
        <v>151</v>
      </c>
      <c r="B154" s="52" t="s">
        <v>997</v>
      </c>
      <c r="C154" s="37" t="s">
        <v>998</v>
      </c>
      <c r="D154" s="25">
        <v>22</v>
      </c>
      <c r="E154" s="25">
        <v>10</v>
      </c>
      <c r="F154" s="25">
        <v>2000</v>
      </c>
      <c r="G154" s="77" t="s">
        <v>769</v>
      </c>
      <c r="H154" s="17"/>
      <c r="I154" s="25"/>
      <c r="J154" s="25"/>
      <c r="K154" s="17" t="s">
        <v>770</v>
      </c>
      <c r="L154" s="25" t="s">
        <v>738</v>
      </c>
      <c r="M154" s="56" t="s">
        <v>38</v>
      </c>
      <c r="N154" s="25">
        <v>46</v>
      </c>
      <c r="O154" s="96"/>
      <c r="P154" s="91"/>
      <c r="Q154" s="91" t="s">
        <v>1092</v>
      </c>
      <c r="R154" s="91" t="s">
        <v>1095</v>
      </c>
    </row>
    <row r="155" spans="1:25" ht="30" customHeight="1" x14ac:dyDescent="0.25">
      <c r="A155" s="25">
        <v>152</v>
      </c>
      <c r="B155" s="52" t="s">
        <v>999</v>
      </c>
      <c r="C155" s="37" t="s">
        <v>1000</v>
      </c>
      <c r="D155" s="25">
        <v>14</v>
      </c>
      <c r="E155" s="25">
        <v>8</v>
      </c>
      <c r="F155" s="25">
        <v>2000</v>
      </c>
      <c r="G155" s="77" t="s">
        <v>771</v>
      </c>
      <c r="H155" s="17"/>
      <c r="I155" s="25"/>
      <c r="J155" s="25"/>
      <c r="K155" s="17" t="s">
        <v>772</v>
      </c>
      <c r="L155" s="25" t="s">
        <v>738</v>
      </c>
      <c r="M155" s="56" t="s">
        <v>38</v>
      </c>
      <c r="N155" s="25">
        <v>47</v>
      </c>
      <c r="O155" s="96"/>
      <c r="P155" s="91"/>
      <c r="Q155" s="91" t="s">
        <v>1092</v>
      </c>
      <c r="R155" s="91" t="s">
        <v>1095</v>
      </c>
    </row>
    <row r="156" spans="1:25" ht="30" customHeight="1" x14ac:dyDescent="0.25">
      <c r="A156" s="25">
        <v>153</v>
      </c>
      <c r="B156" s="52" t="s">
        <v>1001</v>
      </c>
      <c r="C156" s="37" t="s">
        <v>856</v>
      </c>
      <c r="D156" s="25">
        <v>1</v>
      </c>
      <c r="E156" s="25">
        <v>12</v>
      </c>
      <c r="F156" s="25">
        <v>2000</v>
      </c>
      <c r="G156" s="77" t="s">
        <v>773</v>
      </c>
      <c r="H156" s="17"/>
      <c r="I156" s="25"/>
      <c r="J156" s="25"/>
      <c r="K156" s="17" t="s">
        <v>774</v>
      </c>
      <c r="L156" s="25" t="s">
        <v>738</v>
      </c>
      <c r="M156" s="56" t="s">
        <v>38</v>
      </c>
      <c r="N156" s="25">
        <v>48</v>
      </c>
      <c r="O156" s="96"/>
      <c r="P156" s="91"/>
      <c r="Q156" s="91" t="s">
        <v>1092</v>
      </c>
      <c r="R156" s="91" t="s">
        <v>1095</v>
      </c>
    </row>
    <row r="157" spans="1:25" ht="30" customHeight="1" x14ac:dyDescent="0.25">
      <c r="A157" s="25">
        <v>154</v>
      </c>
      <c r="B157" s="52" t="s">
        <v>1002</v>
      </c>
      <c r="C157" s="37" t="s">
        <v>120</v>
      </c>
      <c r="D157" s="25">
        <v>13</v>
      </c>
      <c r="E157" s="25">
        <v>1</v>
      </c>
      <c r="F157" s="25">
        <v>1999</v>
      </c>
      <c r="G157" s="77" t="s">
        <v>775</v>
      </c>
      <c r="H157" s="17"/>
      <c r="I157" s="25"/>
      <c r="J157" s="25"/>
      <c r="K157" s="17" t="s">
        <v>776</v>
      </c>
      <c r="L157" s="25" t="s">
        <v>738</v>
      </c>
      <c r="M157" s="56" t="s">
        <v>38</v>
      </c>
      <c r="N157" s="25">
        <v>49</v>
      </c>
      <c r="O157" s="96"/>
      <c r="P157" s="91"/>
      <c r="Q157" s="91" t="s">
        <v>1092</v>
      </c>
      <c r="R157" s="91" t="s">
        <v>1095</v>
      </c>
    </row>
    <row r="158" spans="1:25" ht="30" customHeight="1" x14ac:dyDescent="0.25">
      <c r="A158" s="25">
        <v>155</v>
      </c>
      <c r="B158" s="52" t="s">
        <v>1003</v>
      </c>
      <c r="C158" s="37" t="s">
        <v>183</v>
      </c>
      <c r="D158" s="25">
        <v>4</v>
      </c>
      <c r="E158" s="25">
        <v>6</v>
      </c>
      <c r="F158" s="25">
        <v>1999</v>
      </c>
      <c r="G158" s="77" t="s">
        <v>777</v>
      </c>
      <c r="H158" s="17"/>
      <c r="I158" s="25"/>
      <c r="J158" s="25"/>
      <c r="K158" s="17" t="s">
        <v>778</v>
      </c>
      <c r="L158" s="25" t="s">
        <v>63</v>
      </c>
      <c r="M158" s="56" t="s">
        <v>38</v>
      </c>
      <c r="N158" s="25">
        <v>50</v>
      </c>
      <c r="O158" s="96"/>
      <c r="P158" s="91"/>
      <c r="Q158" s="91" t="s">
        <v>1092</v>
      </c>
      <c r="R158" s="91" t="s">
        <v>1095</v>
      </c>
    </row>
    <row r="159" spans="1:25" ht="30" customHeight="1" x14ac:dyDescent="0.25">
      <c r="A159" s="25">
        <v>156</v>
      </c>
      <c r="B159" s="52" t="s">
        <v>1004</v>
      </c>
      <c r="C159" s="37" t="s">
        <v>61</v>
      </c>
      <c r="D159" s="25">
        <v>7</v>
      </c>
      <c r="E159" s="25">
        <v>6</v>
      </c>
      <c r="F159" s="25">
        <v>2000</v>
      </c>
      <c r="G159" s="77" t="s">
        <v>779</v>
      </c>
      <c r="H159" s="17"/>
      <c r="I159" s="25"/>
      <c r="J159" s="25"/>
      <c r="K159" s="17" t="s">
        <v>780</v>
      </c>
      <c r="L159" s="25" t="s">
        <v>738</v>
      </c>
      <c r="M159" s="56" t="s">
        <v>38</v>
      </c>
      <c r="N159" s="25">
        <v>51</v>
      </c>
      <c r="O159" s="96"/>
      <c r="P159" s="91"/>
      <c r="Q159" s="91" t="s">
        <v>1092</v>
      </c>
      <c r="R159" s="91" t="s">
        <v>1095</v>
      </c>
    </row>
    <row r="160" spans="1:25" s="35" customFormat="1" ht="25.5" customHeight="1" x14ac:dyDescent="0.25">
      <c r="A160" s="22">
        <v>33</v>
      </c>
      <c r="B160" s="31" t="s">
        <v>1024</v>
      </c>
      <c r="C160" s="29" t="s">
        <v>971</v>
      </c>
      <c r="D160" s="14" t="s">
        <v>12</v>
      </c>
      <c r="E160" s="14" t="s">
        <v>128</v>
      </c>
      <c r="F160" s="82" t="s">
        <v>246</v>
      </c>
      <c r="G160" s="85" t="s">
        <v>508</v>
      </c>
      <c r="H160" s="18"/>
      <c r="I160" s="26" t="s">
        <v>810</v>
      </c>
      <c r="J160" s="26" t="s">
        <v>811</v>
      </c>
      <c r="K160" s="26" t="s">
        <v>509</v>
      </c>
      <c r="L160" s="67"/>
      <c r="M160" s="19" t="s">
        <v>832</v>
      </c>
      <c r="N160" s="41"/>
      <c r="O160" s="41"/>
      <c r="P160" s="41"/>
      <c r="Q160" s="91" t="s">
        <v>1092</v>
      </c>
      <c r="R160" s="91" t="s">
        <v>1093</v>
      </c>
      <c r="S160" s="10"/>
      <c r="T160" s="10"/>
      <c r="U160" s="10"/>
      <c r="V160" s="10"/>
      <c r="W160" s="10"/>
      <c r="X160" s="10"/>
      <c r="Y160" s="10"/>
    </row>
  </sheetData>
  <mergeCells count="2">
    <mergeCell ref="A1:M1"/>
    <mergeCell ref="A2:M2"/>
  </mergeCells>
  <conditionalFormatting sqref="G8:H19">
    <cfRule type="duplicateValues" dxfId="17" priority="8"/>
  </conditionalFormatting>
  <conditionalFormatting sqref="G32:H33">
    <cfRule type="duplicateValues" dxfId="16" priority="6"/>
  </conditionalFormatting>
  <conditionalFormatting sqref="G39:H42">
    <cfRule type="duplicateValues" dxfId="15" priority="7"/>
  </conditionalFormatting>
  <conditionalFormatting sqref="G7:H7">
    <cfRule type="duplicateValues" dxfId="14" priority="9"/>
  </conditionalFormatting>
  <conditionalFormatting sqref="G52:H53">
    <cfRule type="duplicateValues" dxfId="13" priority="3"/>
  </conditionalFormatting>
  <conditionalFormatting sqref="G49:H49 G60:H67">
    <cfRule type="duplicateValues" dxfId="12" priority="4"/>
  </conditionalFormatting>
  <conditionalFormatting sqref="G43:H48 G54:H59">
    <cfRule type="duplicateValues" dxfId="11" priority="5"/>
  </conditionalFormatting>
  <conditionalFormatting sqref="K63">
    <cfRule type="duplicateValues" dxfId="10" priority="2"/>
  </conditionalFormatting>
  <conditionalFormatting sqref="G68:H69 G20:H28">
    <cfRule type="duplicateValues" dxfId="9" priority="11"/>
  </conditionalFormatting>
  <conditionalFormatting sqref="G37:H38 G34:H35 K36">
    <cfRule type="duplicateValues" dxfId="8" priority="232"/>
  </conditionalFormatting>
  <conditionalFormatting sqref="G160:H160">
    <cfRule type="duplicateValues" dxfId="7" priority="1"/>
  </conditionalFormatting>
  <pageMargins left="0.7" right="0.7" top="0.75" bottom="0.75" header="0.3" footer="0.3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1"/>
  <sheetViews>
    <sheetView topLeftCell="H1" zoomScale="98" zoomScaleNormal="98" workbookViewId="0">
      <selection activeCell="A3" sqref="A3:XFD3"/>
    </sheetView>
  </sheetViews>
  <sheetFormatPr defaultRowHeight="15.75" x14ac:dyDescent="0.25"/>
  <cols>
    <col min="1" max="1" width="5" style="8" customWidth="1"/>
    <col min="2" max="2" width="23.625" style="35" customWidth="1"/>
    <col min="3" max="3" width="9.375" style="35" bestFit="1" customWidth="1"/>
    <col min="4" max="6" width="9" style="8"/>
    <col min="7" max="8" width="16.375" style="8" customWidth="1"/>
    <col min="9" max="9" width="10.25" style="8" customWidth="1"/>
    <col min="10" max="11" width="13.375" style="8" customWidth="1"/>
    <col min="12" max="13" width="16.75" style="8" customWidth="1"/>
    <col min="14" max="14" width="8.125" style="8" customWidth="1"/>
    <col min="15" max="15" width="14.25" style="35" customWidth="1"/>
    <col min="16" max="16" width="23.625" style="35" customWidth="1"/>
    <col min="17" max="18" width="9" style="8"/>
    <col min="19" max="16384" width="9" style="35"/>
  </cols>
  <sheetData>
    <row r="1" spans="1:26" ht="15.75" customHeight="1" x14ac:dyDescent="0.25"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</row>
    <row r="2" spans="1:26" ht="54.75" customHeight="1" x14ac:dyDescent="0.25">
      <c r="A2" s="160" t="s">
        <v>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07"/>
      <c r="N2" s="30"/>
    </row>
    <row r="3" spans="1:26" ht="54.75" customHeight="1" x14ac:dyDescent="0.25">
      <c r="A3" s="114" t="s">
        <v>4</v>
      </c>
      <c r="B3" s="27" t="s">
        <v>5</v>
      </c>
      <c r="C3" s="105" t="s">
        <v>834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831</v>
      </c>
      <c r="I3" s="3" t="s">
        <v>1</v>
      </c>
      <c r="J3" s="3" t="s">
        <v>2</v>
      </c>
      <c r="K3" s="3" t="s">
        <v>17</v>
      </c>
      <c r="L3" s="2" t="s">
        <v>21</v>
      </c>
      <c r="M3" s="2" t="s">
        <v>11</v>
      </c>
      <c r="N3" s="34" t="s">
        <v>23</v>
      </c>
      <c r="O3" s="27" t="s">
        <v>833</v>
      </c>
      <c r="P3" s="34" t="s">
        <v>830</v>
      </c>
      <c r="Q3" s="34" t="s">
        <v>1090</v>
      </c>
      <c r="R3" s="34" t="s">
        <v>1091</v>
      </c>
      <c r="S3" s="1"/>
      <c r="T3" s="1"/>
      <c r="U3" s="1"/>
      <c r="V3" s="1"/>
      <c r="W3" s="1"/>
      <c r="X3" s="1"/>
      <c r="Y3" s="1"/>
      <c r="Z3" s="1"/>
    </row>
    <row r="4" spans="1:26" ht="25.5" customHeight="1" x14ac:dyDescent="0.25">
      <c r="A4" s="115">
        <v>1</v>
      </c>
      <c r="B4" s="16" t="s">
        <v>55</v>
      </c>
      <c r="C4" s="16" t="s">
        <v>56</v>
      </c>
      <c r="D4" s="18" t="s">
        <v>16</v>
      </c>
      <c r="E4" s="18" t="s">
        <v>57</v>
      </c>
      <c r="F4" s="18" t="s">
        <v>15</v>
      </c>
      <c r="G4" s="83" t="s">
        <v>29</v>
      </c>
      <c r="H4" s="72"/>
      <c r="I4" s="18" t="s">
        <v>30</v>
      </c>
      <c r="J4" s="18" t="s">
        <v>33</v>
      </c>
      <c r="K4" s="18" t="s">
        <v>31</v>
      </c>
      <c r="L4" s="18" t="s">
        <v>63</v>
      </c>
      <c r="M4" s="18"/>
      <c r="N4" s="19">
        <v>1</v>
      </c>
      <c r="O4" s="27"/>
      <c r="P4" s="103"/>
      <c r="Q4" s="19" t="s">
        <v>1096</v>
      </c>
      <c r="R4" s="19" t="s">
        <v>1094</v>
      </c>
      <c r="S4" s="1"/>
      <c r="T4" s="1"/>
      <c r="U4" s="1"/>
      <c r="V4" s="1"/>
      <c r="W4" s="1"/>
      <c r="X4" s="1"/>
      <c r="Y4" s="1"/>
      <c r="Z4" s="1"/>
    </row>
    <row r="5" spans="1:26" ht="25.5" customHeight="1" x14ac:dyDescent="0.25">
      <c r="A5" s="115">
        <v>2</v>
      </c>
      <c r="B5" s="16" t="s">
        <v>60</v>
      </c>
      <c r="C5" s="116" t="s">
        <v>61</v>
      </c>
      <c r="D5" s="26" t="s">
        <v>20</v>
      </c>
      <c r="E5" s="26" t="s">
        <v>26</v>
      </c>
      <c r="F5" s="26" t="s">
        <v>18</v>
      </c>
      <c r="G5" s="84" t="s">
        <v>36</v>
      </c>
      <c r="H5" s="26"/>
      <c r="I5" s="26" t="s">
        <v>37</v>
      </c>
      <c r="J5" s="26" t="s">
        <v>27</v>
      </c>
      <c r="K5" s="26" t="s">
        <v>62</v>
      </c>
      <c r="L5" s="18"/>
      <c r="M5" s="18"/>
      <c r="N5" s="19">
        <v>2</v>
      </c>
      <c r="O5" s="27"/>
      <c r="P5" s="27"/>
      <c r="Q5" s="19" t="s">
        <v>1096</v>
      </c>
      <c r="R5" s="19" t="s">
        <v>1094</v>
      </c>
      <c r="S5" s="1"/>
      <c r="T5" s="1"/>
      <c r="U5" s="1"/>
      <c r="V5" s="1"/>
      <c r="W5" s="1"/>
      <c r="X5" s="1"/>
      <c r="Y5" s="1"/>
      <c r="Z5" s="1"/>
    </row>
    <row r="6" spans="1:26" ht="25.5" customHeight="1" x14ac:dyDescent="0.25">
      <c r="A6" s="115">
        <v>3</v>
      </c>
      <c r="B6" s="16" t="s">
        <v>1006</v>
      </c>
      <c r="C6" s="16" t="s">
        <v>61</v>
      </c>
      <c r="D6" s="18" t="s">
        <v>24</v>
      </c>
      <c r="E6" s="18" t="s">
        <v>49</v>
      </c>
      <c r="F6" s="18" t="s">
        <v>19</v>
      </c>
      <c r="G6" s="85" t="s">
        <v>39</v>
      </c>
      <c r="H6" s="18"/>
      <c r="I6" s="18" t="s">
        <v>40</v>
      </c>
      <c r="J6" s="18" t="s">
        <v>64</v>
      </c>
      <c r="K6" s="18" t="s">
        <v>41</v>
      </c>
      <c r="L6" s="18"/>
      <c r="M6" s="18"/>
      <c r="N6" s="19">
        <v>3</v>
      </c>
      <c r="O6" s="27"/>
      <c r="P6" s="27"/>
      <c r="Q6" s="19" t="s">
        <v>1096</v>
      </c>
      <c r="R6" s="19" t="s">
        <v>1094</v>
      </c>
      <c r="S6" s="1"/>
      <c r="T6" s="1"/>
      <c r="U6" s="1"/>
      <c r="V6" s="1"/>
      <c r="W6" s="1"/>
      <c r="X6" s="1"/>
      <c r="Y6" s="1"/>
      <c r="Z6" s="1"/>
    </row>
    <row r="7" spans="1:26" ht="25.5" customHeight="1" x14ac:dyDescent="0.25">
      <c r="A7" s="115">
        <v>4</v>
      </c>
      <c r="B7" s="16" t="s">
        <v>65</v>
      </c>
      <c r="C7" s="23" t="s">
        <v>66</v>
      </c>
      <c r="D7" s="26" t="s">
        <v>13</v>
      </c>
      <c r="E7" s="26" t="s">
        <v>67</v>
      </c>
      <c r="F7" s="26" t="s">
        <v>14</v>
      </c>
      <c r="G7" s="84" t="s">
        <v>68</v>
      </c>
      <c r="H7" s="26"/>
      <c r="I7" s="26" t="s">
        <v>69</v>
      </c>
      <c r="J7" s="26" t="s">
        <v>32</v>
      </c>
      <c r="K7" s="26" t="s">
        <v>70</v>
      </c>
      <c r="L7" s="18"/>
      <c r="M7" s="18"/>
      <c r="N7" s="19">
        <v>4</v>
      </c>
      <c r="O7" s="27"/>
      <c r="P7" s="27"/>
      <c r="Q7" s="19" t="s">
        <v>1096</v>
      </c>
      <c r="R7" s="19" t="s">
        <v>1094</v>
      </c>
      <c r="S7" s="1"/>
      <c r="T7" s="1"/>
      <c r="U7" s="1"/>
      <c r="V7" s="1"/>
      <c r="W7" s="1"/>
      <c r="X7" s="1"/>
      <c r="Y7" s="1"/>
      <c r="Z7" s="1"/>
    </row>
    <row r="8" spans="1:26" ht="25.5" customHeight="1" x14ac:dyDescent="0.25">
      <c r="A8" s="115">
        <v>5</v>
      </c>
      <c r="B8" s="16" t="s">
        <v>71</v>
      </c>
      <c r="C8" s="23" t="s">
        <v>72</v>
      </c>
      <c r="D8" s="26" t="s">
        <v>12</v>
      </c>
      <c r="E8" s="26" t="s">
        <v>49</v>
      </c>
      <c r="F8" s="26" t="s">
        <v>14</v>
      </c>
      <c r="G8" s="84" t="s">
        <v>73</v>
      </c>
      <c r="H8" s="26"/>
      <c r="I8" s="26" t="s">
        <v>74</v>
      </c>
      <c r="J8" s="26" t="s">
        <v>75</v>
      </c>
      <c r="K8" s="26" t="s">
        <v>76</v>
      </c>
      <c r="L8" s="67"/>
      <c r="M8" s="67"/>
      <c r="N8" s="19">
        <v>5</v>
      </c>
      <c r="O8" s="27"/>
      <c r="P8" s="104" t="s">
        <v>828</v>
      </c>
      <c r="Q8" s="19" t="s">
        <v>1096</v>
      </c>
      <c r="R8" s="19" t="s">
        <v>1094</v>
      </c>
      <c r="S8" s="1"/>
      <c r="T8" s="1"/>
      <c r="U8" s="1"/>
      <c r="V8" s="1"/>
      <c r="W8" s="1"/>
      <c r="X8" s="1"/>
      <c r="Y8" s="1"/>
      <c r="Z8" s="1"/>
    </row>
    <row r="9" spans="1:26" ht="25.5" customHeight="1" x14ac:dyDescent="0.25">
      <c r="A9" s="115">
        <v>6</v>
      </c>
      <c r="B9" s="16" t="s">
        <v>77</v>
      </c>
      <c r="C9" s="116" t="s">
        <v>78</v>
      </c>
      <c r="D9" s="26" t="s">
        <v>53</v>
      </c>
      <c r="E9" s="26" t="s">
        <v>79</v>
      </c>
      <c r="F9" s="26" t="s">
        <v>19</v>
      </c>
      <c r="G9" s="84" t="s">
        <v>34</v>
      </c>
      <c r="H9" s="26"/>
      <c r="I9" s="26" t="s">
        <v>80</v>
      </c>
      <c r="J9" s="26" t="s">
        <v>807</v>
      </c>
      <c r="K9" s="26" t="s">
        <v>35</v>
      </c>
      <c r="L9" s="67"/>
      <c r="M9" s="67"/>
      <c r="N9" s="19">
        <v>6</v>
      </c>
      <c r="O9" s="27"/>
      <c r="P9" s="27"/>
      <c r="Q9" s="19" t="s">
        <v>1096</v>
      </c>
      <c r="R9" s="19" t="s">
        <v>1094</v>
      </c>
      <c r="S9" s="1"/>
      <c r="T9" s="1"/>
      <c r="U9" s="1"/>
      <c r="V9" s="1"/>
      <c r="W9" s="1"/>
      <c r="X9" s="1"/>
      <c r="Y9" s="1"/>
      <c r="Z9" s="1"/>
    </row>
    <row r="10" spans="1:26" ht="25.5" customHeight="1" x14ac:dyDescent="0.25">
      <c r="A10" s="115">
        <v>7</v>
      </c>
      <c r="B10" s="16" t="s">
        <v>81</v>
      </c>
      <c r="C10" s="16" t="s">
        <v>82</v>
      </c>
      <c r="D10" s="18" t="s">
        <v>83</v>
      </c>
      <c r="E10" s="18" t="s">
        <v>16</v>
      </c>
      <c r="F10" s="18" t="s">
        <v>18</v>
      </c>
      <c r="G10" s="85" t="s">
        <v>84</v>
      </c>
      <c r="H10" s="18"/>
      <c r="I10" s="18" t="s">
        <v>85</v>
      </c>
      <c r="J10" s="18" t="s">
        <v>86</v>
      </c>
      <c r="K10" s="18" t="s">
        <v>87</v>
      </c>
      <c r="L10" s="18"/>
      <c r="M10" s="18"/>
      <c r="N10" s="19">
        <v>7</v>
      </c>
      <c r="O10" s="27"/>
      <c r="P10" s="27"/>
      <c r="Q10" s="19" t="s">
        <v>1096</v>
      </c>
      <c r="R10" s="19" t="s">
        <v>1094</v>
      </c>
      <c r="S10" s="1"/>
      <c r="T10" s="1"/>
      <c r="U10" s="1"/>
      <c r="V10" s="1"/>
      <c r="W10" s="1"/>
      <c r="X10" s="1"/>
      <c r="Y10" s="1"/>
      <c r="Z10" s="1"/>
    </row>
    <row r="11" spans="1:26" ht="25.5" customHeight="1" x14ac:dyDescent="0.25">
      <c r="A11" s="115">
        <v>8</v>
      </c>
      <c r="B11" s="16" t="s">
        <v>90</v>
      </c>
      <c r="C11" s="16" t="s">
        <v>91</v>
      </c>
      <c r="D11" s="18" t="s">
        <v>89</v>
      </c>
      <c r="E11" s="18" t="s">
        <v>92</v>
      </c>
      <c r="F11" s="18" t="s">
        <v>15</v>
      </c>
      <c r="G11" s="85" t="s">
        <v>93</v>
      </c>
      <c r="H11" s="18"/>
      <c r="I11" s="18" t="s">
        <v>94</v>
      </c>
      <c r="J11" s="18" t="s">
        <v>95</v>
      </c>
      <c r="K11" s="18" t="s">
        <v>96</v>
      </c>
      <c r="L11" s="18"/>
      <c r="M11" s="18"/>
      <c r="N11" s="19">
        <v>10</v>
      </c>
      <c r="O11" s="19"/>
      <c r="P11" s="19"/>
      <c r="Q11" s="19" t="s">
        <v>1096</v>
      </c>
      <c r="R11" s="19" t="s">
        <v>1094</v>
      </c>
      <c r="S11" s="6"/>
      <c r="T11" s="6"/>
      <c r="U11" s="6"/>
      <c r="V11" s="6"/>
      <c r="W11" s="6"/>
      <c r="X11" s="6"/>
      <c r="Y11" s="6"/>
      <c r="Z11" s="6"/>
    </row>
    <row r="12" spans="1:26" ht="25.5" customHeight="1" x14ac:dyDescent="0.25">
      <c r="A12" s="115">
        <v>9</v>
      </c>
      <c r="B12" s="16" t="s">
        <v>182</v>
      </c>
      <c r="C12" s="117" t="s">
        <v>56</v>
      </c>
      <c r="D12" s="26" t="s">
        <v>67</v>
      </c>
      <c r="E12" s="26" t="s">
        <v>52</v>
      </c>
      <c r="F12" s="26" t="s">
        <v>18</v>
      </c>
      <c r="G12" s="84" t="s">
        <v>97</v>
      </c>
      <c r="H12" s="26"/>
      <c r="I12" s="26" t="s">
        <v>98</v>
      </c>
      <c r="J12" s="26" t="s">
        <v>99</v>
      </c>
      <c r="K12" s="26" t="s">
        <v>100</v>
      </c>
      <c r="L12" s="18"/>
      <c r="M12" s="18"/>
      <c r="N12" s="19">
        <v>11</v>
      </c>
      <c r="O12" s="32"/>
      <c r="P12" s="32"/>
      <c r="Q12" s="19" t="s">
        <v>1096</v>
      </c>
      <c r="R12" s="19" t="s">
        <v>1094</v>
      </c>
      <c r="S12" s="7"/>
      <c r="T12" s="7"/>
      <c r="U12" s="7"/>
      <c r="V12" s="7"/>
      <c r="W12" s="7"/>
      <c r="X12" s="7"/>
      <c r="Y12" s="7"/>
      <c r="Z12" s="7"/>
    </row>
    <row r="13" spans="1:26" ht="25.5" customHeight="1" x14ac:dyDescent="0.25">
      <c r="A13" s="115">
        <v>10</v>
      </c>
      <c r="B13" s="16" t="s">
        <v>101</v>
      </c>
      <c r="C13" s="118" t="s">
        <v>102</v>
      </c>
      <c r="D13" s="69" t="s">
        <v>103</v>
      </c>
      <c r="E13" s="69" t="s">
        <v>26</v>
      </c>
      <c r="F13" s="69" t="s">
        <v>14</v>
      </c>
      <c r="G13" s="86" t="s">
        <v>104</v>
      </c>
      <c r="H13" s="87"/>
      <c r="I13" s="68">
        <v>56143</v>
      </c>
      <c r="J13" s="68" t="s">
        <v>106</v>
      </c>
      <c r="K13" s="69" t="s">
        <v>105</v>
      </c>
      <c r="L13" s="67"/>
      <c r="M13" s="67"/>
      <c r="N13" s="19">
        <v>12</v>
      </c>
      <c r="O13" s="32"/>
      <c r="P13" s="32"/>
      <c r="Q13" s="19" t="s">
        <v>1096</v>
      </c>
      <c r="R13" s="19" t="s">
        <v>1094</v>
      </c>
      <c r="S13" s="7"/>
      <c r="T13" s="7"/>
      <c r="U13" s="7"/>
      <c r="V13" s="7"/>
      <c r="W13" s="7"/>
      <c r="X13" s="7"/>
      <c r="Y13" s="7"/>
      <c r="Z13" s="7"/>
    </row>
    <row r="14" spans="1:26" ht="25.5" customHeight="1" x14ac:dyDescent="0.25">
      <c r="A14" s="115">
        <v>11</v>
      </c>
      <c r="B14" s="16" t="s">
        <v>1007</v>
      </c>
      <c r="C14" s="23" t="s">
        <v>107</v>
      </c>
      <c r="D14" s="26" t="s">
        <v>108</v>
      </c>
      <c r="E14" s="26" t="s">
        <v>26</v>
      </c>
      <c r="F14" s="26" t="s">
        <v>109</v>
      </c>
      <c r="G14" s="84" t="s">
        <v>110</v>
      </c>
      <c r="H14" s="26"/>
      <c r="I14" s="26" t="s">
        <v>111</v>
      </c>
      <c r="J14" s="26" t="s">
        <v>112</v>
      </c>
      <c r="K14" s="26" t="s">
        <v>113</v>
      </c>
      <c r="L14" s="67"/>
      <c r="M14" s="67"/>
      <c r="N14" s="19">
        <v>13</v>
      </c>
      <c r="O14" s="32"/>
      <c r="P14" s="32"/>
      <c r="Q14" s="19" t="s">
        <v>1096</v>
      </c>
      <c r="R14" s="19" t="s">
        <v>1094</v>
      </c>
      <c r="S14" s="7"/>
      <c r="T14" s="7"/>
      <c r="U14" s="7"/>
      <c r="V14" s="7"/>
      <c r="W14" s="7"/>
      <c r="X14" s="7"/>
      <c r="Y14" s="7"/>
      <c r="Z14" s="7"/>
    </row>
    <row r="15" spans="1:26" ht="25.5" customHeight="1" x14ac:dyDescent="0.25">
      <c r="A15" s="115">
        <v>12</v>
      </c>
      <c r="B15" s="16" t="s">
        <v>1087</v>
      </c>
      <c r="C15" s="16" t="s">
        <v>42</v>
      </c>
      <c r="D15" s="18" t="s">
        <v>115</v>
      </c>
      <c r="E15" s="18" t="s">
        <v>57</v>
      </c>
      <c r="F15" s="18" t="s">
        <v>109</v>
      </c>
      <c r="G15" s="85" t="s">
        <v>116</v>
      </c>
      <c r="H15" s="18"/>
      <c r="I15" s="18" t="s">
        <v>117</v>
      </c>
      <c r="J15" s="18" t="s">
        <v>118</v>
      </c>
      <c r="K15" s="18" t="s">
        <v>119</v>
      </c>
      <c r="L15" s="18"/>
      <c r="M15" s="18"/>
      <c r="N15" s="19">
        <v>14</v>
      </c>
      <c r="O15" s="32" t="s">
        <v>114</v>
      </c>
      <c r="P15" s="32"/>
      <c r="Q15" s="19" t="s">
        <v>1096</v>
      </c>
      <c r="R15" s="19" t="s">
        <v>1094</v>
      </c>
      <c r="S15" s="7"/>
      <c r="T15" s="7"/>
      <c r="U15" s="7"/>
      <c r="V15" s="7"/>
      <c r="W15" s="7"/>
      <c r="X15" s="7"/>
      <c r="Y15" s="7"/>
      <c r="Z15" s="7"/>
    </row>
    <row r="16" spans="1:26" ht="25.5" customHeight="1" x14ac:dyDescent="0.25">
      <c r="A16" s="115">
        <v>13</v>
      </c>
      <c r="B16" s="16" t="s">
        <v>182</v>
      </c>
      <c r="C16" s="16" t="s">
        <v>120</v>
      </c>
      <c r="D16" s="22">
        <v>20</v>
      </c>
      <c r="E16" s="22">
        <v>7</v>
      </c>
      <c r="F16" s="22">
        <v>2001</v>
      </c>
      <c r="G16" s="88" t="s">
        <v>121</v>
      </c>
      <c r="H16" s="70"/>
      <c r="I16" s="22">
        <v>83028</v>
      </c>
      <c r="J16" s="22" t="s">
        <v>122</v>
      </c>
      <c r="K16" s="70">
        <v>944898856</v>
      </c>
      <c r="L16" s="22"/>
      <c r="M16" s="22"/>
      <c r="N16" s="19">
        <v>15</v>
      </c>
      <c r="O16" s="32" t="s">
        <v>114</v>
      </c>
      <c r="P16" s="33"/>
      <c r="Q16" s="19" t="s">
        <v>1096</v>
      </c>
      <c r="R16" s="19" t="s">
        <v>1094</v>
      </c>
      <c r="S16" s="9"/>
      <c r="T16" s="9"/>
      <c r="U16" s="9"/>
      <c r="V16" s="9"/>
      <c r="W16" s="9"/>
      <c r="X16" s="9"/>
      <c r="Y16" s="9"/>
      <c r="Z16" s="9"/>
    </row>
    <row r="17" spans="1:26" ht="25.5" customHeight="1" x14ac:dyDescent="0.25">
      <c r="A17" s="115">
        <v>14</v>
      </c>
      <c r="B17" s="16" t="s">
        <v>123</v>
      </c>
      <c r="C17" s="20" t="s">
        <v>124</v>
      </c>
      <c r="D17" s="26" t="s">
        <v>83</v>
      </c>
      <c r="E17" s="26" t="s">
        <v>83</v>
      </c>
      <c r="F17" s="26" t="s">
        <v>109</v>
      </c>
      <c r="G17" s="84" t="s">
        <v>125</v>
      </c>
      <c r="H17" s="26"/>
      <c r="I17" s="26" t="s">
        <v>126</v>
      </c>
      <c r="J17" s="26" t="s">
        <v>131</v>
      </c>
      <c r="K17" s="26" t="s">
        <v>127</v>
      </c>
      <c r="L17" s="67"/>
      <c r="M17" s="67"/>
      <c r="N17" s="19">
        <v>16</v>
      </c>
      <c r="O17" s="32" t="s">
        <v>114</v>
      </c>
      <c r="P17" s="33"/>
      <c r="Q17" s="19" t="s">
        <v>1096</v>
      </c>
      <c r="R17" s="19" t="s">
        <v>1094</v>
      </c>
      <c r="S17" s="9"/>
      <c r="T17" s="9"/>
      <c r="U17" s="9"/>
      <c r="V17" s="9"/>
      <c r="W17" s="9"/>
      <c r="X17" s="9"/>
      <c r="Y17" s="9"/>
      <c r="Z17" s="9"/>
    </row>
    <row r="18" spans="1:26" ht="25.5" customHeight="1" x14ac:dyDescent="0.25">
      <c r="A18" s="115">
        <v>15</v>
      </c>
      <c r="B18" s="16" t="s">
        <v>1008</v>
      </c>
      <c r="C18" s="23" t="s">
        <v>1005</v>
      </c>
      <c r="D18" s="26" t="s">
        <v>13</v>
      </c>
      <c r="E18" s="26" t="s">
        <v>128</v>
      </c>
      <c r="F18" s="26" t="s">
        <v>109</v>
      </c>
      <c r="G18" s="84" t="s">
        <v>129</v>
      </c>
      <c r="H18" s="26"/>
      <c r="I18" s="26" t="s">
        <v>130</v>
      </c>
      <c r="J18" s="26" t="s">
        <v>132</v>
      </c>
      <c r="K18" s="26" t="s">
        <v>133</v>
      </c>
      <c r="L18" s="67"/>
      <c r="M18" s="67"/>
      <c r="N18" s="19">
        <v>17</v>
      </c>
      <c r="O18" s="32" t="s">
        <v>114</v>
      </c>
      <c r="P18" s="33"/>
      <c r="Q18" s="19" t="s">
        <v>1096</v>
      </c>
      <c r="R18" s="19" t="s">
        <v>1094</v>
      </c>
      <c r="S18" s="9"/>
      <c r="T18" s="9"/>
      <c r="U18" s="9"/>
      <c r="V18" s="9"/>
      <c r="W18" s="9"/>
      <c r="X18" s="9"/>
      <c r="Y18" s="9"/>
      <c r="Z18" s="9"/>
    </row>
    <row r="19" spans="1:26" ht="25.5" customHeight="1" x14ac:dyDescent="0.25">
      <c r="A19" s="115">
        <v>16</v>
      </c>
      <c r="B19" s="16" t="s">
        <v>1009</v>
      </c>
      <c r="C19" s="118" t="s">
        <v>134</v>
      </c>
      <c r="D19" s="69" t="s">
        <v>83</v>
      </c>
      <c r="E19" s="69" t="s">
        <v>135</v>
      </c>
      <c r="F19" s="69" t="s">
        <v>109</v>
      </c>
      <c r="G19" s="86" t="s">
        <v>136</v>
      </c>
      <c r="H19" s="87"/>
      <c r="I19" s="68">
        <v>83570</v>
      </c>
      <c r="J19" s="68" t="s">
        <v>132</v>
      </c>
      <c r="K19" s="69" t="s">
        <v>137</v>
      </c>
      <c r="L19" s="18"/>
      <c r="M19" s="18"/>
      <c r="N19" s="19">
        <v>18</v>
      </c>
      <c r="O19" s="32" t="s">
        <v>114</v>
      </c>
      <c r="P19" s="33"/>
      <c r="Q19" s="19" t="s">
        <v>1096</v>
      </c>
      <c r="R19" s="19" t="s">
        <v>1094</v>
      </c>
      <c r="S19" s="9"/>
      <c r="T19" s="9"/>
      <c r="U19" s="9"/>
      <c r="V19" s="9"/>
      <c r="W19" s="9"/>
      <c r="X19" s="9"/>
      <c r="Y19" s="9"/>
      <c r="Z19" s="9"/>
    </row>
    <row r="20" spans="1:26" ht="25.5" customHeight="1" x14ac:dyDescent="0.25">
      <c r="A20" s="115">
        <v>17</v>
      </c>
      <c r="B20" s="16" t="s">
        <v>138</v>
      </c>
      <c r="C20" s="16" t="s">
        <v>102</v>
      </c>
      <c r="D20" s="26" t="s">
        <v>89</v>
      </c>
      <c r="E20" s="26" t="s">
        <v>83</v>
      </c>
      <c r="F20" s="26" t="s">
        <v>109</v>
      </c>
      <c r="G20" s="84" t="s">
        <v>139</v>
      </c>
      <c r="H20" s="26"/>
      <c r="I20" s="26" t="s">
        <v>140</v>
      </c>
      <c r="J20" s="26" t="s">
        <v>141</v>
      </c>
      <c r="K20" s="26" t="s">
        <v>142</v>
      </c>
      <c r="L20" s="67"/>
      <c r="M20" s="67"/>
      <c r="N20" s="19">
        <v>19</v>
      </c>
      <c r="O20" s="32" t="s">
        <v>114</v>
      </c>
      <c r="P20" s="32"/>
      <c r="Q20" s="19" t="s">
        <v>1096</v>
      </c>
      <c r="R20" s="19" t="s">
        <v>1094</v>
      </c>
      <c r="S20" s="7"/>
      <c r="T20" s="7"/>
      <c r="U20" s="7"/>
      <c r="V20" s="7"/>
      <c r="W20" s="7"/>
      <c r="X20" s="7"/>
      <c r="Y20" s="7"/>
      <c r="Z20" s="7"/>
    </row>
    <row r="21" spans="1:26" ht="25.5" customHeight="1" x14ac:dyDescent="0.25">
      <c r="A21" s="115">
        <v>18</v>
      </c>
      <c r="B21" s="16" t="s">
        <v>912</v>
      </c>
      <c r="C21" s="119" t="s">
        <v>241</v>
      </c>
      <c r="D21" s="26" t="s">
        <v>92</v>
      </c>
      <c r="E21" s="26" t="s">
        <v>128</v>
      </c>
      <c r="F21" s="26" t="s">
        <v>18</v>
      </c>
      <c r="G21" s="84" t="s">
        <v>242</v>
      </c>
      <c r="H21" s="26"/>
      <c r="I21" s="26" t="s">
        <v>243</v>
      </c>
      <c r="J21" s="26" t="s">
        <v>27</v>
      </c>
      <c r="K21" s="26" t="s">
        <v>244</v>
      </c>
      <c r="L21" s="18"/>
      <c r="M21" s="18"/>
      <c r="N21" s="19">
        <v>20</v>
      </c>
      <c r="O21" s="33"/>
      <c r="P21" s="33"/>
      <c r="Q21" s="19" t="s">
        <v>1096</v>
      </c>
      <c r="R21" s="19" t="s">
        <v>1094</v>
      </c>
      <c r="S21" s="9"/>
      <c r="T21" s="9"/>
      <c r="U21" s="9"/>
      <c r="V21" s="9"/>
      <c r="W21" s="9"/>
      <c r="X21" s="9"/>
      <c r="Y21" s="9"/>
      <c r="Z21" s="9"/>
    </row>
    <row r="22" spans="1:26" ht="25.5" customHeight="1" x14ac:dyDescent="0.25">
      <c r="A22" s="115">
        <v>19</v>
      </c>
      <c r="B22" s="16" t="s">
        <v>1010</v>
      </c>
      <c r="C22" s="16" t="s">
        <v>197</v>
      </c>
      <c r="D22" s="18" t="s">
        <v>320</v>
      </c>
      <c r="E22" s="18" t="s">
        <v>289</v>
      </c>
      <c r="F22" s="18" t="s">
        <v>14</v>
      </c>
      <c r="G22" s="83" t="s">
        <v>321</v>
      </c>
      <c r="H22" s="72"/>
      <c r="I22" s="18" t="s">
        <v>322</v>
      </c>
      <c r="J22" s="18" t="s">
        <v>323</v>
      </c>
      <c r="K22" s="18" t="s">
        <v>324</v>
      </c>
      <c r="L22" s="18" t="s">
        <v>63</v>
      </c>
      <c r="M22" s="18"/>
      <c r="N22" s="19">
        <v>1</v>
      </c>
      <c r="O22" s="33"/>
      <c r="P22" s="33"/>
      <c r="Q22" s="19" t="s">
        <v>1096</v>
      </c>
      <c r="R22" s="19" t="s">
        <v>1094</v>
      </c>
      <c r="S22" s="9"/>
      <c r="T22" s="9"/>
      <c r="U22" s="9"/>
      <c r="V22" s="9"/>
      <c r="W22" s="9"/>
      <c r="X22" s="9"/>
      <c r="Y22" s="9"/>
      <c r="Z22" s="9"/>
    </row>
    <row r="23" spans="1:26" ht="25.5" customHeight="1" x14ac:dyDescent="0.25">
      <c r="A23" s="115">
        <v>20</v>
      </c>
      <c r="B23" s="16" t="s">
        <v>1008</v>
      </c>
      <c r="C23" s="116" t="s">
        <v>209</v>
      </c>
      <c r="D23" s="26" t="s">
        <v>281</v>
      </c>
      <c r="E23" s="26" t="s">
        <v>288</v>
      </c>
      <c r="F23" s="26" t="s">
        <v>15</v>
      </c>
      <c r="G23" s="84" t="s">
        <v>325</v>
      </c>
      <c r="H23" s="26"/>
      <c r="I23" s="26" t="s">
        <v>326</v>
      </c>
      <c r="J23" s="26" t="s">
        <v>327</v>
      </c>
      <c r="K23" s="26" t="s">
        <v>328</v>
      </c>
      <c r="L23" s="18"/>
      <c r="M23" s="18"/>
      <c r="N23" s="19">
        <v>2</v>
      </c>
      <c r="O23" s="33"/>
      <c r="P23" s="33"/>
      <c r="Q23" s="19" t="s">
        <v>1096</v>
      </c>
      <c r="R23" s="19" t="s">
        <v>1094</v>
      </c>
      <c r="S23" s="9"/>
      <c r="T23" s="9"/>
      <c r="U23" s="9"/>
      <c r="V23" s="9"/>
      <c r="W23" s="9"/>
      <c r="X23" s="9"/>
      <c r="Y23" s="9"/>
      <c r="Z23" s="9"/>
    </row>
    <row r="24" spans="1:26" ht="25.5" customHeight="1" x14ac:dyDescent="0.25">
      <c r="A24" s="115">
        <v>21</v>
      </c>
      <c r="B24" s="16" t="s">
        <v>947</v>
      </c>
      <c r="C24" s="16" t="s">
        <v>197</v>
      </c>
      <c r="D24" s="18" t="s">
        <v>108</v>
      </c>
      <c r="E24" s="18" t="s">
        <v>288</v>
      </c>
      <c r="F24" s="18" t="s">
        <v>15</v>
      </c>
      <c r="G24" s="85" t="s">
        <v>329</v>
      </c>
      <c r="H24" s="18"/>
      <c r="I24" s="18" t="s">
        <v>330</v>
      </c>
      <c r="J24" s="18" t="s">
        <v>331</v>
      </c>
      <c r="K24" s="18" t="s">
        <v>332</v>
      </c>
      <c r="L24" s="18"/>
      <c r="M24" s="18"/>
      <c r="N24" s="19">
        <v>3</v>
      </c>
      <c r="O24" s="33"/>
      <c r="P24" s="33"/>
      <c r="Q24" s="19" t="s">
        <v>1096</v>
      </c>
      <c r="R24" s="19" t="s">
        <v>1094</v>
      </c>
      <c r="S24" s="9"/>
      <c r="T24" s="9"/>
      <c r="U24" s="9"/>
      <c r="V24" s="9"/>
      <c r="W24" s="9"/>
      <c r="X24" s="9"/>
      <c r="Y24" s="9"/>
      <c r="Z24" s="9"/>
    </row>
    <row r="25" spans="1:26" ht="25.5" customHeight="1" x14ac:dyDescent="0.25">
      <c r="A25" s="115">
        <v>22</v>
      </c>
      <c r="B25" s="16" t="s">
        <v>1011</v>
      </c>
      <c r="C25" s="23" t="s">
        <v>1012</v>
      </c>
      <c r="D25" s="26" t="s">
        <v>300</v>
      </c>
      <c r="E25" s="26" t="s">
        <v>293</v>
      </c>
      <c r="F25" s="26" t="s">
        <v>14</v>
      </c>
      <c r="G25" s="84" t="s">
        <v>333</v>
      </c>
      <c r="H25" s="26"/>
      <c r="I25" s="26" t="s">
        <v>334</v>
      </c>
      <c r="J25" s="26" t="s">
        <v>335</v>
      </c>
      <c r="K25" s="26" t="s">
        <v>336</v>
      </c>
      <c r="L25" s="18"/>
      <c r="M25" s="18"/>
      <c r="N25" s="19">
        <v>4</v>
      </c>
      <c r="O25" s="33"/>
      <c r="P25" s="33"/>
      <c r="Q25" s="19" t="s">
        <v>1096</v>
      </c>
      <c r="R25" s="19" t="s">
        <v>1094</v>
      </c>
      <c r="S25" s="9"/>
      <c r="T25" s="9"/>
      <c r="U25" s="9"/>
      <c r="V25" s="9"/>
      <c r="W25" s="9"/>
      <c r="X25" s="9"/>
      <c r="Y25" s="9"/>
      <c r="Z25" s="9"/>
    </row>
    <row r="26" spans="1:26" ht="25.5" customHeight="1" x14ac:dyDescent="0.25">
      <c r="A26" s="115">
        <v>23</v>
      </c>
      <c r="B26" s="16" t="s">
        <v>845</v>
      </c>
      <c r="C26" s="116" t="s">
        <v>1013</v>
      </c>
      <c r="D26" s="26" t="s">
        <v>89</v>
      </c>
      <c r="E26" s="26" t="s">
        <v>16</v>
      </c>
      <c r="F26" s="26" t="s">
        <v>15</v>
      </c>
      <c r="G26" s="84" t="s">
        <v>339</v>
      </c>
      <c r="H26" s="26"/>
      <c r="I26" s="26" t="s">
        <v>340</v>
      </c>
      <c r="J26" s="26" t="s">
        <v>341</v>
      </c>
      <c r="K26" s="26" t="s">
        <v>342</v>
      </c>
      <c r="L26" s="67"/>
      <c r="M26" s="67"/>
      <c r="N26" s="19">
        <v>6</v>
      </c>
      <c r="O26" s="33"/>
      <c r="P26" s="33"/>
      <c r="Q26" s="19" t="s">
        <v>1096</v>
      </c>
      <c r="R26" s="19" t="s">
        <v>1094</v>
      </c>
      <c r="S26" s="9"/>
      <c r="T26" s="9"/>
      <c r="U26" s="9"/>
      <c r="V26" s="9"/>
      <c r="W26" s="9"/>
      <c r="X26" s="9"/>
      <c r="Y26" s="9"/>
      <c r="Z26" s="9"/>
    </row>
    <row r="27" spans="1:26" ht="25.5" customHeight="1" x14ac:dyDescent="0.25">
      <c r="A27" s="115">
        <v>24</v>
      </c>
      <c r="B27" s="16" t="s">
        <v>1014</v>
      </c>
      <c r="C27" s="16" t="s">
        <v>1005</v>
      </c>
      <c r="D27" s="18" t="s">
        <v>316</v>
      </c>
      <c r="E27" s="18" t="s">
        <v>281</v>
      </c>
      <c r="F27" s="18" t="s">
        <v>192</v>
      </c>
      <c r="G27" s="85" t="s">
        <v>343</v>
      </c>
      <c r="H27" s="18"/>
      <c r="I27" s="18" t="s">
        <v>344</v>
      </c>
      <c r="J27" s="18" t="s">
        <v>345</v>
      </c>
      <c r="K27" s="18" t="s">
        <v>346</v>
      </c>
      <c r="L27" s="18"/>
      <c r="M27" s="18"/>
      <c r="N27" s="19">
        <v>7</v>
      </c>
      <c r="O27" s="33"/>
      <c r="P27" s="33"/>
      <c r="Q27" s="19" t="s">
        <v>1096</v>
      </c>
      <c r="R27" s="19" t="s">
        <v>1094</v>
      </c>
      <c r="S27" s="9"/>
      <c r="T27" s="9"/>
      <c r="U27" s="9"/>
      <c r="V27" s="9"/>
      <c r="W27" s="9"/>
      <c r="X27" s="9"/>
      <c r="Y27" s="9"/>
      <c r="Z27" s="9"/>
    </row>
    <row r="28" spans="1:26" ht="25.5" customHeight="1" x14ac:dyDescent="0.25">
      <c r="A28" s="115">
        <v>25</v>
      </c>
      <c r="B28" s="16" t="s">
        <v>1015</v>
      </c>
      <c r="C28" s="16" t="s">
        <v>1016</v>
      </c>
      <c r="D28" s="18" t="s">
        <v>236</v>
      </c>
      <c r="E28" s="18" t="s">
        <v>292</v>
      </c>
      <c r="F28" s="18" t="s">
        <v>14</v>
      </c>
      <c r="G28" s="85" t="s">
        <v>347</v>
      </c>
      <c r="H28" s="18"/>
      <c r="I28" s="18" t="s">
        <v>348</v>
      </c>
      <c r="J28" s="18" t="s">
        <v>204</v>
      </c>
      <c r="K28" s="18" t="s">
        <v>349</v>
      </c>
      <c r="L28" s="18"/>
      <c r="M28" s="18"/>
      <c r="N28" s="19">
        <v>8</v>
      </c>
      <c r="O28" s="33"/>
      <c r="P28" s="33"/>
      <c r="Q28" s="19" t="s">
        <v>1096</v>
      </c>
      <c r="R28" s="19" t="s">
        <v>1094</v>
      </c>
      <c r="S28" s="9"/>
      <c r="T28" s="9"/>
      <c r="U28" s="9"/>
      <c r="V28" s="9"/>
      <c r="W28" s="9"/>
      <c r="X28" s="9"/>
      <c r="Y28" s="9"/>
      <c r="Z28" s="9"/>
    </row>
    <row r="29" spans="1:26" ht="25.5" customHeight="1" x14ac:dyDescent="0.25">
      <c r="A29" s="115">
        <v>26</v>
      </c>
      <c r="B29" s="16" t="s">
        <v>1017</v>
      </c>
      <c r="C29" s="23" t="s">
        <v>969</v>
      </c>
      <c r="D29" s="26" t="s">
        <v>300</v>
      </c>
      <c r="E29" s="26" t="s">
        <v>281</v>
      </c>
      <c r="F29" s="26" t="s">
        <v>15</v>
      </c>
      <c r="G29" s="84" t="s">
        <v>350</v>
      </c>
      <c r="H29" s="26"/>
      <c r="I29" s="26" t="s">
        <v>351</v>
      </c>
      <c r="J29" s="26" t="s">
        <v>327</v>
      </c>
      <c r="K29" s="26" t="s">
        <v>352</v>
      </c>
      <c r="L29" s="67"/>
      <c r="M29" s="67"/>
      <c r="N29" s="19">
        <v>9</v>
      </c>
      <c r="O29" s="33"/>
      <c r="P29" s="33"/>
      <c r="Q29" s="19" t="s">
        <v>1096</v>
      </c>
      <c r="R29" s="19" t="s">
        <v>1094</v>
      </c>
      <c r="S29" s="9"/>
      <c r="T29" s="9"/>
      <c r="U29" s="9"/>
      <c r="V29" s="9"/>
      <c r="W29" s="9"/>
      <c r="X29" s="9"/>
      <c r="Y29" s="9"/>
      <c r="Z29" s="9"/>
    </row>
    <row r="30" spans="1:26" s="48" customFormat="1" ht="25.5" customHeight="1" x14ac:dyDescent="0.25">
      <c r="A30" s="115">
        <v>27</v>
      </c>
      <c r="B30" s="16" t="s">
        <v>1018</v>
      </c>
      <c r="C30" s="120" t="s">
        <v>875</v>
      </c>
      <c r="D30" s="45">
        <v>22</v>
      </c>
      <c r="E30" s="45">
        <v>6</v>
      </c>
      <c r="F30" s="45">
        <v>1996</v>
      </c>
      <c r="G30" s="85" t="s">
        <v>491</v>
      </c>
      <c r="H30" s="18"/>
      <c r="I30" s="45">
        <v>58309</v>
      </c>
      <c r="J30" s="45" t="s">
        <v>492</v>
      </c>
      <c r="K30" s="46" t="s">
        <v>493</v>
      </c>
      <c r="L30" s="45"/>
      <c r="M30" s="45"/>
      <c r="N30" s="71">
        <v>10</v>
      </c>
      <c r="O30" s="38"/>
      <c r="P30" s="102"/>
      <c r="Q30" s="19" t="s">
        <v>1096</v>
      </c>
      <c r="R30" s="19" t="s">
        <v>1094</v>
      </c>
      <c r="S30" s="47"/>
      <c r="T30" s="47"/>
      <c r="U30" s="47"/>
      <c r="V30" s="47"/>
      <c r="W30" s="47"/>
      <c r="X30" s="47"/>
      <c r="Y30" s="47"/>
      <c r="Z30" s="47"/>
    </row>
    <row r="31" spans="1:26" ht="25.5" customHeight="1" x14ac:dyDescent="0.25">
      <c r="A31" s="115">
        <v>28</v>
      </c>
      <c r="B31" s="16" t="s">
        <v>1019</v>
      </c>
      <c r="C31" s="117" t="s">
        <v>1020</v>
      </c>
      <c r="D31" s="26" t="s">
        <v>52</v>
      </c>
      <c r="E31" s="26" t="s">
        <v>49</v>
      </c>
      <c r="F31" s="26" t="s">
        <v>28</v>
      </c>
      <c r="G31" s="84" t="s">
        <v>494</v>
      </c>
      <c r="H31" s="26"/>
      <c r="I31" s="26" t="s">
        <v>495</v>
      </c>
      <c r="J31" s="26" t="s">
        <v>496</v>
      </c>
      <c r="K31" s="26" t="s">
        <v>497</v>
      </c>
      <c r="L31" s="18"/>
      <c r="M31" s="18"/>
      <c r="N31" s="19">
        <v>11</v>
      </c>
      <c r="O31" s="33"/>
      <c r="P31" s="104" t="s">
        <v>838</v>
      </c>
      <c r="Q31" s="19" t="s">
        <v>1096</v>
      </c>
      <c r="R31" s="19" t="s">
        <v>1094</v>
      </c>
      <c r="S31" s="9"/>
      <c r="T31" s="9"/>
      <c r="U31" s="9"/>
      <c r="V31" s="9"/>
      <c r="W31" s="9"/>
      <c r="X31" s="9"/>
      <c r="Y31" s="9"/>
      <c r="Z31" s="9"/>
    </row>
    <row r="32" spans="1:26" ht="25.5" customHeight="1" x14ac:dyDescent="0.25">
      <c r="A32" s="115">
        <v>29</v>
      </c>
      <c r="B32" s="16" t="s">
        <v>974</v>
      </c>
      <c r="C32" s="118" t="s">
        <v>170</v>
      </c>
      <c r="D32" s="69" t="s">
        <v>89</v>
      </c>
      <c r="E32" s="69" t="s">
        <v>92</v>
      </c>
      <c r="F32" s="69" t="s">
        <v>15</v>
      </c>
      <c r="G32" s="86" t="s">
        <v>498</v>
      </c>
      <c r="H32" s="87"/>
      <c r="I32" s="68">
        <v>64225</v>
      </c>
      <c r="J32" s="68" t="s">
        <v>499</v>
      </c>
      <c r="K32" s="69" t="s">
        <v>500</v>
      </c>
      <c r="L32" s="67"/>
      <c r="M32" s="67"/>
      <c r="N32" s="19">
        <v>12</v>
      </c>
      <c r="O32" s="16"/>
      <c r="P32" s="16"/>
      <c r="Q32" s="19" t="s">
        <v>1096</v>
      </c>
      <c r="R32" s="19" t="s">
        <v>1094</v>
      </c>
    </row>
    <row r="33" spans="1:26" ht="25.5" customHeight="1" x14ac:dyDescent="0.25">
      <c r="A33" s="115">
        <v>30</v>
      </c>
      <c r="B33" s="16" t="s">
        <v>1021</v>
      </c>
      <c r="C33" s="23" t="s">
        <v>899</v>
      </c>
      <c r="D33" s="26" t="s">
        <v>49</v>
      </c>
      <c r="E33" s="26" t="s">
        <v>49</v>
      </c>
      <c r="F33" s="26" t="s">
        <v>15</v>
      </c>
      <c r="G33" s="84" t="s">
        <v>501</v>
      </c>
      <c r="H33" s="26"/>
      <c r="I33" s="26" t="s">
        <v>502</v>
      </c>
      <c r="J33" s="68" t="s">
        <v>499</v>
      </c>
      <c r="K33" s="26" t="s">
        <v>503</v>
      </c>
      <c r="L33" s="67"/>
      <c r="M33" s="67"/>
      <c r="N33" s="19">
        <v>13</v>
      </c>
      <c r="O33" s="33"/>
      <c r="P33" s="33"/>
      <c r="Q33" s="19" t="s">
        <v>1096</v>
      </c>
      <c r="R33" s="19" t="s">
        <v>1094</v>
      </c>
      <c r="S33" s="9"/>
      <c r="T33" s="9"/>
      <c r="U33" s="9"/>
      <c r="V33" s="9"/>
      <c r="W33" s="9"/>
      <c r="X33" s="9"/>
      <c r="Y33" s="9"/>
      <c r="Z33" s="9"/>
    </row>
    <row r="34" spans="1:26" ht="25.5" customHeight="1" x14ac:dyDescent="0.25">
      <c r="A34" s="115">
        <v>31</v>
      </c>
      <c r="B34" s="16" t="s">
        <v>1022</v>
      </c>
      <c r="C34" s="16" t="s">
        <v>235</v>
      </c>
      <c r="D34" s="18" t="s">
        <v>79</v>
      </c>
      <c r="E34" s="18" t="s">
        <v>52</v>
      </c>
      <c r="F34" s="18" t="s">
        <v>15</v>
      </c>
      <c r="G34" s="85" t="s">
        <v>504</v>
      </c>
      <c r="H34" s="18"/>
      <c r="I34" s="18" t="s">
        <v>809</v>
      </c>
      <c r="J34" s="18" t="s">
        <v>505</v>
      </c>
      <c r="K34" s="18" t="s">
        <v>506</v>
      </c>
      <c r="L34" s="18"/>
      <c r="M34" s="18"/>
      <c r="N34" s="19">
        <v>14</v>
      </c>
      <c r="O34" s="32"/>
      <c r="P34" s="32"/>
      <c r="Q34" s="19" t="s">
        <v>1096</v>
      </c>
      <c r="R34" s="19" t="s">
        <v>1094</v>
      </c>
      <c r="S34" s="7"/>
      <c r="T34" s="7"/>
      <c r="U34" s="7"/>
      <c r="V34" s="7"/>
      <c r="W34" s="7"/>
      <c r="X34" s="7"/>
      <c r="Y34" s="7"/>
      <c r="Z34" s="7"/>
    </row>
    <row r="35" spans="1:26" ht="25.5" customHeight="1" x14ac:dyDescent="0.25">
      <c r="A35" s="115">
        <v>32</v>
      </c>
      <c r="B35" s="16" t="s">
        <v>223</v>
      </c>
      <c r="C35" s="16" t="s">
        <v>1023</v>
      </c>
      <c r="D35" s="22">
        <v>3</v>
      </c>
      <c r="E35" s="22">
        <v>7</v>
      </c>
      <c r="F35" s="22">
        <v>1995</v>
      </c>
      <c r="G35" s="85" t="s">
        <v>829</v>
      </c>
      <c r="H35" s="18"/>
      <c r="I35" s="22">
        <v>64025</v>
      </c>
      <c r="J35" s="22" t="s">
        <v>507</v>
      </c>
      <c r="K35" s="70">
        <v>376256996</v>
      </c>
      <c r="L35" s="22"/>
      <c r="M35" s="22"/>
      <c r="N35" s="19">
        <v>15</v>
      </c>
      <c r="O35" s="32"/>
      <c r="P35" s="32" t="s">
        <v>838</v>
      </c>
      <c r="Q35" s="19" t="s">
        <v>1096</v>
      </c>
      <c r="R35" s="19" t="s">
        <v>1094</v>
      </c>
      <c r="S35" s="7"/>
      <c r="T35" s="7"/>
      <c r="U35" s="7"/>
      <c r="V35" s="7"/>
      <c r="W35" s="7"/>
      <c r="X35" s="7"/>
      <c r="Y35" s="7"/>
      <c r="Z35" s="7"/>
    </row>
    <row r="36" spans="1:26" ht="25.5" customHeight="1" x14ac:dyDescent="0.25">
      <c r="A36" s="115">
        <v>34</v>
      </c>
      <c r="B36" s="16" t="s">
        <v>846</v>
      </c>
      <c r="C36" s="20" t="s">
        <v>971</v>
      </c>
      <c r="D36" s="26" t="s">
        <v>79</v>
      </c>
      <c r="E36" s="26" t="s">
        <v>92</v>
      </c>
      <c r="F36" s="26" t="s">
        <v>14</v>
      </c>
      <c r="G36" s="85" t="s">
        <v>510</v>
      </c>
      <c r="H36" s="18"/>
      <c r="I36" s="26" t="s">
        <v>511</v>
      </c>
      <c r="J36" s="26" t="s">
        <v>204</v>
      </c>
      <c r="K36" s="26" t="s">
        <v>512</v>
      </c>
      <c r="L36" s="67"/>
      <c r="M36" s="67"/>
      <c r="N36" s="19">
        <v>17</v>
      </c>
      <c r="O36" s="32"/>
      <c r="P36" s="32"/>
      <c r="Q36" s="19" t="s">
        <v>1096</v>
      </c>
      <c r="R36" s="19" t="s">
        <v>1094</v>
      </c>
      <c r="S36" s="7"/>
      <c r="T36" s="7"/>
      <c r="U36" s="7"/>
      <c r="V36" s="7"/>
      <c r="W36" s="7"/>
      <c r="X36" s="7"/>
      <c r="Y36" s="7"/>
      <c r="Z36" s="7"/>
    </row>
    <row r="37" spans="1:26" ht="25.5" customHeight="1" x14ac:dyDescent="0.25">
      <c r="A37" s="115">
        <v>35</v>
      </c>
      <c r="B37" s="16" t="s">
        <v>939</v>
      </c>
      <c r="C37" s="121" t="s">
        <v>1025</v>
      </c>
      <c r="D37" s="26" t="s">
        <v>513</v>
      </c>
      <c r="E37" s="26" t="s">
        <v>92</v>
      </c>
      <c r="F37" s="26" t="s">
        <v>15</v>
      </c>
      <c r="G37" s="85" t="s">
        <v>514</v>
      </c>
      <c r="H37" s="18"/>
      <c r="I37" s="26" t="s">
        <v>515</v>
      </c>
      <c r="J37" s="26" t="s">
        <v>516</v>
      </c>
      <c r="K37" s="26" t="s">
        <v>517</v>
      </c>
      <c r="L37" s="18"/>
      <c r="M37" s="18"/>
      <c r="N37" s="19">
        <v>18</v>
      </c>
      <c r="O37" s="32"/>
      <c r="P37" s="32"/>
      <c r="Q37" s="19" t="s">
        <v>1096</v>
      </c>
      <c r="R37" s="19" t="s">
        <v>1094</v>
      </c>
      <c r="S37" s="7"/>
      <c r="T37" s="7"/>
      <c r="U37" s="7"/>
      <c r="V37" s="7"/>
      <c r="W37" s="7"/>
      <c r="X37" s="7"/>
      <c r="Y37" s="7"/>
      <c r="Z37" s="7"/>
    </row>
    <row r="38" spans="1:26" ht="25.5" customHeight="1" x14ac:dyDescent="0.25">
      <c r="A38" s="115">
        <v>36</v>
      </c>
      <c r="B38" s="16" t="s">
        <v>1026</v>
      </c>
      <c r="C38" s="20" t="s">
        <v>875</v>
      </c>
      <c r="D38" s="26" t="s">
        <v>16</v>
      </c>
      <c r="E38" s="26" t="s">
        <v>92</v>
      </c>
      <c r="F38" s="26" t="s">
        <v>15</v>
      </c>
      <c r="G38" s="85" t="s">
        <v>518</v>
      </c>
      <c r="H38" s="18"/>
      <c r="I38" s="26" t="s">
        <v>519</v>
      </c>
      <c r="J38" s="26" t="s">
        <v>520</v>
      </c>
      <c r="K38" s="26" t="s">
        <v>521</v>
      </c>
      <c r="L38" s="67"/>
      <c r="M38" s="67"/>
      <c r="N38" s="19">
        <v>19</v>
      </c>
      <c r="O38" s="32"/>
      <c r="P38" s="32"/>
      <c r="Q38" s="19" t="s">
        <v>1096</v>
      </c>
      <c r="R38" s="19" t="s">
        <v>1094</v>
      </c>
      <c r="S38" s="7"/>
      <c r="T38" s="7"/>
      <c r="U38" s="7"/>
      <c r="V38" s="7"/>
      <c r="W38" s="7"/>
      <c r="X38" s="7"/>
      <c r="Y38" s="7"/>
      <c r="Z38" s="7"/>
    </row>
    <row r="39" spans="1:26" ht="25.5" customHeight="1" x14ac:dyDescent="0.25">
      <c r="A39" s="115">
        <v>37</v>
      </c>
      <c r="B39" s="16" t="s">
        <v>878</v>
      </c>
      <c r="C39" s="118" t="s">
        <v>1027</v>
      </c>
      <c r="D39" s="69" t="s">
        <v>12</v>
      </c>
      <c r="E39" s="69" t="s">
        <v>16</v>
      </c>
      <c r="F39" s="69" t="s">
        <v>246</v>
      </c>
      <c r="G39" s="85" t="s">
        <v>522</v>
      </c>
      <c r="H39" s="18"/>
      <c r="I39" s="69" t="s">
        <v>523</v>
      </c>
      <c r="J39" s="69" t="s">
        <v>524</v>
      </c>
      <c r="K39" s="69" t="s">
        <v>525</v>
      </c>
      <c r="L39" s="67"/>
      <c r="M39" s="67"/>
      <c r="N39" s="19">
        <v>20</v>
      </c>
      <c r="O39" s="32"/>
      <c r="P39" s="32"/>
      <c r="Q39" s="19" t="s">
        <v>1096</v>
      </c>
      <c r="R39" s="19" t="s">
        <v>1094</v>
      </c>
      <c r="S39" s="7"/>
      <c r="T39" s="7"/>
      <c r="U39" s="7"/>
      <c r="V39" s="7"/>
      <c r="W39" s="7"/>
      <c r="X39" s="7"/>
      <c r="Y39" s="7"/>
      <c r="Z39" s="7"/>
    </row>
    <row r="40" spans="1:26" ht="25.5" customHeight="1" x14ac:dyDescent="0.25">
      <c r="A40" s="115">
        <v>38</v>
      </c>
      <c r="B40" s="16" t="s">
        <v>1028</v>
      </c>
      <c r="C40" s="16" t="s">
        <v>1029</v>
      </c>
      <c r="D40" s="18" t="s">
        <v>115</v>
      </c>
      <c r="E40" s="18" t="s">
        <v>79</v>
      </c>
      <c r="F40" s="18" t="s">
        <v>18</v>
      </c>
      <c r="G40" s="85" t="s">
        <v>526</v>
      </c>
      <c r="H40" s="18"/>
      <c r="I40" s="18" t="s">
        <v>812</v>
      </c>
      <c r="J40" s="18" t="s">
        <v>527</v>
      </c>
      <c r="K40" s="18" t="s">
        <v>528</v>
      </c>
      <c r="L40" s="18"/>
      <c r="M40" s="18"/>
      <c r="N40" s="19">
        <v>21</v>
      </c>
      <c r="O40" s="32"/>
      <c r="P40" s="32"/>
      <c r="Q40" s="19" t="s">
        <v>1096</v>
      </c>
      <c r="R40" s="19" t="s">
        <v>1094</v>
      </c>
      <c r="S40" s="7"/>
      <c r="T40" s="7"/>
      <c r="U40" s="7"/>
      <c r="V40" s="7"/>
      <c r="W40" s="7"/>
      <c r="X40" s="7"/>
      <c r="Y40" s="7"/>
      <c r="Z40" s="7"/>
    </row>
    <row r="41" spans="1:26" ht="25.5" customHeight="1" x14ac:dyDescent="0.25">
      <c r="A41" s="115">
        <v>39</v>
      </c>
      <c r="B41" s="16" t="s">
        <v>1030</v>
      </c>
      <c r="C41" s="23" t="s">
        <v>1031</v>
      </c>
      <c r="D41" s="26" t="s">
        <v>108</v>
      </c>
      <c r="E41" s="26" t="s">
        <v>67</v>
      </c>
      <c r="F41" s="26" t="s">
        <v>15</v>
      </c>
      <c r="G41" s="85" t="s">
        <v>529</v>
      </c>
      <c r="H41" s="18"/>
      <c r="I41" s="26" t="s">
        <v>530</v>
      </c>
      <c r="J41" s="26" t="s">
        <v>327</v>
      </c>
      <c r="K41" s="26" t="s">
        <v>531</v>
      </c>
      <c r="L41" s="18"/>
      <c r="M41" s="18"/>
      <c r="N41" s="19">
        <v>22</v>
      </c>
      <c r="O41" s="32"/>
      <c r="P41" s="32"/>
      <c r="Q41" s="19" t="s">
        <v>1096</v>
      </c>
      <c r="R41" s="19" t="s">
        <v>1094</v>
      </c>
      <c r="S41" s="7"/>
      <c r="T41" s="7"/>
      <c r="U41" s="7"/>
      <c r="V41" s="7"/>
      <c r="W41" s="7"/>
      <c r="X41" s="7"/>
      <c r="Y41" s="7"/>
      <c r="Z41" s="7"/>
    </row>
    <row r="42" spans="1:26" ht="25.5" customHeight="1" x14ac:dyDescent="0.25">
      <c r="A42" s="115">
        <v>40</v>
      </c>
      <c r="B42" s="16" t="s">
        <v>1032</v>
      </c>
      <c r="C42" s="23" t="s">
        <v>856</v>
      </c>
      <c r="D42" s="26" t="s">
        <v>316</v>
      </c>
      <c r="E42" s="26" t="s">
        <v>83</v>
      </c>
      <c r="F42" s="26" t="s">
        <v>15</v>
      </c>
      <c r="G42" s="85" t="s">
        <v>532</v>
      </c>
      <c r="H42" s="18"/>
      <c r="I42" s="26" t="s">
        <v>533</v>
      </c>
      <c r="J42" s="26" t="s">
        <v>534</v>
      </c>
      <c r="K42" s="26" t="s">
        <v>535</v>
      </c>
      <c r="L42" s="18"/>
      <c r="M42" s="18"/>
      <c r="N42" s="19">
        <v>23</v>
      </c>
      <c r="O42" s="16"/>
      <c r="P42" s="16"/>
      <c r="Q42" s="19" t="s">
        <v>1096</v>
      </c>
      <c r="R42" s="19" t="s">
        <v>1094</v>
      </c>
    </row>
    <row r="43" spans="1:26" ht="25.5" customHeight="1" x14ac:dyDescent="0.25">
      <c r="A43" s="115">
        <v>41</v>
      </c>
      <c r="B43" s="16" t="s">
        <v>1033</v>
      </c>
      <c r="C43" s="23" t="s">
        <v>256</v>
      </c>
      <c r="D43" s="26" t="s">
        <v>316</v>
      </c>
      <c r="E43" s="26" t="s">
        <v>83</v>
      </c>
      <c r="F43" s="26" t="s">
        <v>15</v>
      </c>
      <c r="G43" s="85" t="s">
        <v>536</v>
      </c>
      <c r="H43" s="18"/>
      <c r="I43" s="18" t="s">
        <v>537</v>
      </c>
      <c r="J43" s="26" t="s">
        <v>538</v>
      </c>
      <c r="K43" s="26" t="s">
        <v>539</v>
      </c>
      <c r="L43" s="67"/>
      <c r="M43" s="67"/>
      <c r="N43" s="19">
        <v>24</v>
      </c>
      <c r="O43" s="16"/>
      <c r="P43" s="16"/>
      <c r="Q43" s="19" t="s">
        <v>1096</v>
      </c>
      <c r="R43" s="19" t="s">
        <v>1094</v>
      </c>
    </row>
    <row r="44" spans="1:26" ht="25.5" customHeight="1" x14ac:dyDescent="0.25">
      <c r="A44" s="115">
        <v>42</v>
      </c>
      <c r="B44" s="16" t="s">
        <v>1008</v>
      </c>
      <c r="C44" s="122" t="s">
        <v>1034</v>
      </c>
      <c r="D44" s="123" t="s">
        <v>160</v>
      </c>
      <c r="E44" s="123" t="s">
        <v>53</v>
      </c>
      <c r="F44" s="123" t="s">
        <v>192</v>
      </c>
      <c r="G44" s="85" t="s">
        <v>540</v>
      </c>
      <c r="H44" s="18"/>
      <c r="I44" s="69" t="s">
        <v>541</v>
      </c>
      <c r="J44" s="69" t="s">
        <v>538</v>
      </c>
      <c r="K44" s="69" t="s">
        <v>540</v>
      </c>
      <c r="L44" s="18"/>
      <c r="M44" s="18"/>
      <c r="N44" s="19">
        <v>25</v>
      </c>
      <c r="O44" s="16"/>
      <c r="P44" s="16"/>
      <c r="Q44" s="19" t="s">
        <v>1096</v>
      </c>
      <c r="R44" s="19" t="s">
        <v>1094</v>
      </c>
    </row>
    <row r="45" spans="1:26" ht="25.5" customHeight="1" x14ac:dyDescent="0.25">
      <c r="A45" s="115">
        <v>43</v>
      </c>
      <c r="B45" s="16" t="s">
        <v>1035</v>
      </c>
      <c r="C45" s="16" t="s">
        <v>888</v>
      </c>
      <c r="D45" s="26" t="s">
        <v>57</v>
      </c>
      <c r="E45" s="26" t="s">
        <v>92</v>
      </c>
      <c r="F45" s="26" t="s">
        <v>15</v>
      </c>
      <c r="G45" s="85" t="s">
        <v>542</v>
      </c>
      <c r="H45" s="18"/>
      <c r="I45" s="26" t="s">
        <v>543</v>
      </c>
      <c r="J45" s="26" t="s">
        <v>507</v>
      </c>
      <c r="K45" s="26" t="s">
        <v>544</v>
      </c>
      <c r="L45" s="18"/>
      <c r="M45" s="18"/>
      <c r="N45" s="19">
        <v>26</v>
      </c>
      <c r="O45" s="16"/>
      <c r="P45" s="16"/>
      <c r="Q45" s="19" t="s">
        <v>1096</v>
      </c>
      <c r="R45" s="19" t="s">
        <v>1094</v>
      </c>
    </row>
    <row r="46" spans="1:26" ht="25.5" customHeight="1" x14ac:dyDescent="0.25">
      <c r="A46" s="115">
        <v>44</v>
      </c>
      <c r="B46" s="16" t="s">
        <v>1036</v>
      </c>
      <c r="C46" s="119" t="s">
        <v>1037</v>
      </c>
      <c r="D46" s="26" t="s">
        <v>13</v>
      </c>
      <c r="E46" s="26" t="s">
        <v>52</v>
      </c>
      <c r="F46" s="26" t="s">
        <v>15</v>
      </c>
      <c r="G46" s="85" t="s">
        <v>545</v>
      </c>
      <c r="H46" s="18"/>
      <c r="I46" s="26" t="s">
        <v>546</v>
      </c>
      <c r="J46" s="26" t="s">
        <v>547</v>
      </c>
      <c r="K46" s="26" t="s">
        <v>548</v>
      </c>
      <c r="L46" s="18"/>
      <c r="M46" s="18"/>
      <c r="N46" s="19">
        <v>27</v>
      </c>
      <c r="O46" s="42"/>
      <c r="P46" s="42"/>
      <c r="Q46" s="19" t="s">
        <v>1096</v>
      </c>
      <c r="R46" s="19" t="s">
        <v>1094</v>
      </c>
      <c r="S46" s="12"/>
      <c r="T46" s="12"/>
      <c r="U46" s="12"/>
      <c r="V46" s="12"/>
      <c r="W46" s="12"/>
      <c r="X46" s="12"/>
      <c r="Y46" s="12"/>
      <c r="Z46" s="12"/>
    </row>
    <row r="47" spans="1:26" ht="25.5" customHeight="1" x14ac:dyDescent="0.25">
      <c r="A47" s="115">
        <v>45</v>
      </c>
      <c r="B47" s="16" t="s">
        <v>1038</v>
      </c>
      <c r="C47" s="23" t="s">
        <v>1039</v>
      </c>
      <c r="D47" s="26" t="s">
        <v>49</v>
      </c>
      <c r="E47" s="26" t="s">
        <v>135</v>
      </c>
      <c r="F47" s="26" t="s">
        <v>28</v>
      </c>
      <c r="G47" s="85" t="s">
        <v>549</v>
      </c>
      <c r="H47" s="18"/>
      <c r="I47" s="26" t="s">
        <v>550</v>
      </c>
      <c r="J47" s="26" t="s">
        <v>551</v>
      </c>
      <c r="K47" s="26" t="s">
        <v>552</v>
      </c>
      <c r="L47" s="67"/>
      <c r="M47" s="67"/>
      <c r="N47" s="19">
        <v>28</v>
      </c>
      <c r="O47" s="43"/>
      <c r="P47" s="43"/>
      <c r="Q47" s="19" t="s">
        <v>1096</v>
      </c>
      <c r="R47" s="19" t="s">
        <v>1094</v>
      </c>
      <c r="S47" s="13"/>
      <c r="T47" s="13"/>
      <c r="U47" s="13"/>
      <c r="V47" s="13"/>
      <c r="W47" s="13"/>
      <c r="X47" s="13"/>
      <c r="Y47" s="13"/>
      <c r="Z47" s="13"/>
    </row>
    <row r="48" spans="1:26" ht="25.5" customHeight="1" x14ac:dyDescent="0.25">
      <c r="A48" s="115">
        <v>46</v>
      </c>
      <c r="B48" s="16" t="s">
        <v>1040</v>
      </c>
      <c r="C48" s="23" t="s">
        <v>964</v>
      </c>
      <c r="D48" s="26" t="s">
        <v>13</v>
      </c>
      <c r="E48" s="26" t="s">
        <v>57</v>
      </c>
      <c r="F48" s="26" t="s">
        <v>14</v>
      </c>
      <c r="G48" s="85" t="s">
        <v>553</v>
      </c>
      <c r="H48" s="18"/>
      <c r="I48" s="26" t="s">
        <v>555</v>
      </c>
      <c r="J48" s="26" t="s">
        <v>556</v>
      </c>
      <c r="K48" s="26" t="s">
        <v>554</v>
      </c>
      <c r="L48" s="18"/>
      <c r="M48" s="18"/>
      <c r="N48" s="19">
        <v>29</v>
      </c>
      <c r="O48" s="36"/>
      <c r="P48" s="36"/>
      <c r="Q48" s="19" t="s">
        <v>1096</v>
      </c>
      <c r="R48" s="19" t="s">
        <v>1094</v>
      </c>
      <c r="S48" s="11"/>
      <c r="T48" s="11"/>
      <c r="U48" s="11"/>
      <c r="V48" s="11"/>
      <c r="W48" s="11"/>
      <c r="X48" s="11"/>
      <c r="Y48" s="11"/>
      <c r="Z48" s="11"/>
    </row>
    <row r="49" spans="1:26" ht="25.5" customHeight="1" x14ac:dyDescent="0.25">
      <c r="A49" s="115">
        <v>47</v>
      </c>
      <c r="B49" s="16" t="s">
        <v>1041</v>
      </c>
      <c r="C49" s="20" t="s">
        <v>224</v>
      </c>
      <c r="D49" s="26" t="s">
        <v>337</v>
      </c>
      <c r="E49" s="26" t="s">
        <v>92</v>
      </c>
      <c r="F49" s="26" t="s">
        <v>19</v>
      </c>
      <c r="G49" s="85" t="s">
        <v>557</v>
      </c>
      <c r="H49" s="18"/>
      <c r="I49" s="26" t="s">
        <v>558</v>
      </c>
      <c r="J49" s="26" t="s">
        <v>559</v>
      </c>
      <c r="K49" s="26" t="s">
        <v>560</v>
      </c>
      <c r="L49" s="67"/>
      <c r="M49" s="67"/>
      <c r="N49" s="19">
        <v>30</v>
      </c>
      <c r="O49" s="36"/>
      <c r="P49" s="36"/>
      <c r="Q49" s="19" t="s">
        <v>1096</v>
      </c>
      <c r="R49" s="19" t="s">
        <v>1094</v>
      </c>
      <c r="S49" s="11"/>
      <c r="T49" s="11"/>
      <c r="U49" s="11"/>
      <c r="V49" s="11"/>
      <c r="W49" s="11"/>
      <c r="X49" s="11"/>
      <c r="Y49" s="11"/>
      <c r="Z49" s="11"/>
    </row>
    <row r="50" spans="1:26" ht="25.5" customHeight="1" x14ac:dyDescent="0.25">
      <c r="A50" s="115">
        <v>48</v>
      </c>
      <c r="B50" s="16" t="s">
        <v>1042</v>
      </c>
      <c r="C50" s="124" t="s">
        <v>1043</v>
      </c>
      <c r="D50" s="26" t="s">
        <v>128</v>
      </c>
      <c r="E50" s="26" t="s">
        <v>26</v>
      </c>
      <c r="F50" s="26" t="s">
        <v>15</v>
      </c>
      <c r="G50" s="85" t="s">
        <v>561</v>
      </c>
      <c r="H50" s="18"/>
      <c r="I50" s="26" t="s">
        <v>562</v>
      </c>
      <c r="J50" s="26" t="s">
        <v>327</v>
      </c>
      <c r="K50" s="26" t="s">
        <v>563</v>
      </c>
      <c r="L50" s="18"/>
      <c r="M50" s="18"/>
      <c r="N50" s="19">
        <v>31</v>
      </c>
      <c r="O50" s="36"/>
      <c r="P50" s="36"/>
      <c r="Q50" s="19" t="s">
        <v>1096</v>
      </c>
      <c r="R50" s="19" t="s">
        <v>1094</v>
      </c>
      <c r="S50" s="11"/>
      <c r="T50" s="11"/>
      <c r="U50" s="11"/>
      <c r="V50" s="11"/>
      <c r="W50" s="11"/>
      <c r="X50" s="11"/>
      <c r="Y50" s="11"/>
      <c r="Z50" s="11"/>
    </row>
    <row r="51" spans="1:26" ht="25.5" customHeight="1" x14ac:dyDescent="0.25">
      <c r="A51" s="115">
        <v>49</v>
      </c>
      <c r="B51" s="16" t="s">
        <v>77</v>
      </c>
      <c r="C51" s="124" t="s">
        <v>964</v>
      </c>
      <c r="D51" s="26" t="s">
        <v>366</v>
      </c>
      <c r="E51" s="26" t="s">
        <v>128</v>
      </c>
      <c r="F51" s="26" t="s">
        <v>14</v>
      </c>
      <c r="G51" s="85" t="s">
        <v>564</v>
      </c>
      <c r="H51" s="18"/>
      <c r="I51" s="26" t="s">
        <v>565</v>
      </c>
      <c r="J51" s="26" t="s">
        <v>556</v>
      </c>
      <c r="K51" s="26" t="s">
        <v>566</v>
      </c>
      <c r="L51" s="18"/>
      <c r="M51" s="18"/>
      <c r="N51" s="19">
        <v>32</v>
      </c>
      <c r="O51" s="36"/>
      <c r="P51" s="36"/>
      <c r="Q51" s="19" t="s">
        <v>1096</v>
      </c>
      <c r="R51" s="19" t="s">
        <v>1094</v>
      </c>
      <c r="S51" s="11"/>
      <c r="T51" s="11"/>
      <c r="U51" s="11"/>
      <c r="V51" s="11"/>
      <c r="W51" s="11"/>
      <c r="X51" s="11"/>
      <c r="Y51" s="11"/>
      <c r="Z51" s="11"/>
    </row>
    <row r="52" spans="1:26" ht="25.5" customHeight="1" x14ac:dyDescent="0.25">
      <c r="A52" s="115">
        <v>50</v>
      </c>
      <c r="B52" s="16" t="s">
        <v>1044</v>
      </c>
      <c r="C52" s="16" t="s">
        <v>1045</v>
      </c>
      <c r="D52" s="18" t="s">
        <v>49</v>
      </c>
      <c r="E52" s="18" t="s">
        <v>79</v>
      </c>
      <c r="F52" s="18" t="s">
        <v>15</v>
      </c>
      <c r="G52" s="85" t="s">
        <v>567</v>
      </c>
      <c r="H52" s="18"/>
      <c r="I52" s="18" t="s">
        <v>568</v>
      </c>
      <c r="J52" s="18" t="s">
        <v>569</v>
      </c>
      <c r="K52" s="18" t="s">
        <v>570</v>
      </c>
      <c r="L52" s="18"/>
      <c r="M52" s="18"/>
      <c r="N52" s="19">
        <v>33</v>
      </c>
      <c r="O52" s="16"/>
      <c r="P52" s="16"/>
      <c r="Q52" s="19" t="s">
        <v>1096</v>
      </c>
      <c r="R52" s="19" t="s">
        <v>1094</v>
      </c>
    </row>
    <row r="53" spans="1:26" ht="25.5" customHeight="1" x14ac:dyDescent="0.25">
      <c r="A53" s="115">
        <v>51</v>
      </c>
      <c r="B53" s="16" t="s">
        <v>1046</v>
      </c>
      <c r="C53" s="16" t="s">
        <v>1047</v>
      </c>
      <c r="D53" s="18" t="s">
        <v>16</v>
      </c>
      <c r="E53" s="18" t="s">
        <v>16</v>
      </c>
      <c r="F53" s="18" t="s">
        <v>15</v>
      </c>
      <c r="G53" s="85" t="s">
        <v>571</v>
      </c>
      <c r="H53" s="18"/>
      <c r="I53" s="18" t="s">
        <v>572</v>
      </c>
      <c r="J53" s="18" t="s">
        <v>573</v>
      </c>
      <c r="K53" s="18" t="s">
        <v>574</v>
      </c>
      <c r="L53" s="18"/>
      <c r="M53" s="18"/>
      <c r="N53" s="19">
        <v>34</v>
      </c>
      <c r="O53" s="16"/>
      <c r="P53" s="16"/>
      <c r="Q53" s="19" t="s">
        <v>1096</v>
      </c>
      <c r="R53" s="19" t="s">
        <v>1094</v>
      </c>
    </row>
    <row r="54" spans="1:26" ht="30.75" customHeight="1" x14ac:dyDescent="0.25">
      <c r="A54" s="115">
        <v>52</v>
      </c>
      <c r="B54" s="16" t="s">
        <v>1048</v>
      </c>
      <c r="C54" s="16" t="s">
        <v>256</v>
      </c>
      <c r="D54" s="18" t="s">
        <v>198</v>
      </c>
      <c r="E54" s="18" t="s">
        <v>135</v>
      </c>
      <c r="F54" s="18" t="s">
        <v>15</v>
      </c>
      <c r="G54" s="85" t="s">
        <v>575</v>
      </c>
      <c r="H54" s="18"/>
      <c r="I54" s="18" t="s">
        <v>576</v>
      </c>
      <c r="J54" s="18" t="s">
        <v>341</v>
      </c>
      <c r="K54" s="18" t="s">
        <v>577</v>
      </c>
      <c r="L54" s="18"/>
      <c r="M54" s="18"/>
      <c r="N54" s="19">
        <v>35</v>
      </c>
      <c r="O54" s="16"/>
      <c r="P54" s="16"/>
      <c r="Q54" s="19" t="s">
        <v>1096</v>
      </c>
      <c r="R54" s="19" t="s">
        <v>1094</v>
      </c>
    </row>
    <row r="55" spans="1:26" ht="30.75" customHeight="1" x14ac:dyDescent="0.25">
      <c r="A55" s="115">
        <v>53</v>
      </c>
      <c r="B55" s="16" t="s">
        <v>1049</v>
      </c>
      <c r="C55" s="33" t="s">
        <v>48</v>
      </c>
      <c r="D55" s="72" t="s">
        <v>13</v>
      </c>
      <c r="E55" s="72" t="s">
        <v>16</v>
      </c>
      <c r="F55" s="72" t="s">
        <v>14</v>
      </c>
      <c r="G55" s="85" t="s">
        <v>578</v>
      </c>
      <c r="H55" s="18"/>
      <c r="I55" s="72" t="s">
        <v>582</v>
      </c>
      <c r="J55" s="72" t="s">
        <v>579</v>
      </c>
      <c r="K55" s="72" t="s">
        <v>580</v>
      </c>
      <c r="L55" s="67"/>
      <c r="M55" s="67"/>
      <c r="N55" s="19">
        <v>36</v>
      </c>
      <c r="O55" s="16"/>
      <c r="P55" s="16"/>
      <c r="Q55" s="19" t="s">
        <v>1096</v>
      </c>
      <c r="R55" s="19" t="s">
        <v>1094</v>
      </c>
    </row>
    <row r="56" spans="1:26" ht="30.75" customHeight="1" x14ac:dyDescent="0.25">
      <c r="A56" s="115">
        <v>54</v>
      </c>
      <c r="B56" s="16" t="s">
        <v>1050</v>
      </c>
      <c r="C56" s="16" t="s">
        <v>1051</v>
      </c>
      <c r="D56" s="18" t="s">
        <v>13</v>
      </c>
      <c r="E56" s="18" t="s">
        <v>79</v>
      </c>
      <c r="F56" s="18" t="s">
        <v>15</v>
      </c>
      <c r="G56" s="85" t="s">
        <v>581</v>
      </c>
      <c r="H56" s="18"/>
      <c r="I56" s="18" t="s">
        <v>583</v>
      </c>
      <c r="J56" s="18" t="s">
        <v>338</v>
      </c>
      <c r="K56" s="18" t="s">
        <v>584</v>
      </c>
      <c r="L56" s="18"/>
      <c r="M56" s="18"/>
      <c r="N56" s="19">
        <v>37</v>
      </c>
      <c r="O56" s="36"/>
      <c r="P56" s="36"/>
      <c r="Q56" s="19" t="s">
        <v>1096</v>
      </c>
      <c r="R56" s="19" t="s">
        <v>1094</v>
      </c>
      <c r="S56" s="11"/>
      <c r="T56" s="11"/>
      <c r="U56" s="11"/>
      <c r="V56" s="11"/>
      <c r="W56" s="11"/>
      <c r="X56" s="11"/>
      <c r="Y56" s="11"/>
      <c r="Z56" s="11"/>
    </row>
    <row r="57" spans="1:26" ht="30.75" customHeight="1" x14ac:dyDescent="0.25">
      <c r="A57" s="115">
        <v>55</v>
      </c>
      <c r="B57" s="16" t="s">
        <v>1052</v>
      </c>
      <c r="C57" s="23" t="s">
        <v>1053</v>
      </c>
      <c r="D57" s="26" t="s">
        <v>103</v>
      </c>
      <c r="E57" s="26" t="s">
        <v>92</v>
      </c>
      <c r="F57" s="26" t="s">
        <v>14</v>
      </c>
      <c r="G57" s="85" t="s">
        <v>585</v>
      </c>
      <c r="H57" s="18"/>
      <c r="I57" s="26" t="s">
        <v>586</v>
      </c>
      <c r="J57" s="26" t="s">
        <v>579</v>
      </c>
      <c r="K57" s="26" t="s">
        <v>587</v>
      </c>
      <c r="L57" s="67"/>
      <c r="M57" s="67"/>
      <c r="N57" s="19">
        <v>38</v>
      </c>
      <c r="O57" s="36"/>
      <c r="P57" s="36"/>
      <c r="Q57" s="19" t="s">
        <v>1096</v>
      </c>
      <c r="R57" s="19" t="s">
        <v>1094</v>
      </c>
      <c r="S57" s="11"/>
      <c r="T57" s="11"/>
      <c r="U57" s="11"/>
      <c r="V57" s="11"/>
      <c r="W57" s="11"/>
      <c r="X57" s="11"/>
      <c r="Y57" s="11"/>
      <c r="Z57" s="11"/>
    </row>
    <row r="58" spans="1:26" ht="30.75" customHeight="1" x14ac:dyDescent="0.25">
      <c r="A58" s="115">
        <v>56</v>
      </c>
      <c r="B58" s="16" t="s">
        <v>47</v>
      </c>
      <c r="C58" s="20" t="s">
        <v>48</v>
      </c>
      <c r="D58" s="72" t="s">
        <v>24</v>
      </c>
      <c r="E58" s="72" t="s">
        <v>53</v>
      </c>
      <c r="F58" s="72" t="s">
        <v>15</v>
      </c>
      <c r="G58" s="85" t="s">
        <v>588</v>
      </c>
      <c r="H58" s="18"/>
      <c r="I58" s="72" t="s">
        <v>589</v>
      </c>
      <c r="J58" s="72" t="s">
        <v>590</v>
      </c>
      <c r="K58" s="72" t="s">
        <v>591</v>
      </c>
      <c r="L58" s="67"/>
      <c r="M58" s="67"/>
      <c r="N58" s="19">
        <v>39</v>
      </c>
      <c r="O58" s="36"/>
      <c r="P58" s="36"/>
      <c r="Q58" s="19" t="s">
        <v>1096</v>
      </c>
      <c r="R58" s="19" t="s">
        <v>1094</v>
      </c>
      <c r="S58" s="11"/>
      <c r="T58" s="11"/>
      <c r="U58" s="11"/>
      <c r="V58" s="11"/>
      <c r="W58" s="11"/>
      <c r="X58" s="11"/>
      <c r="Y58" s="11"/>
      <c r="Z58" s="11"/>
    </row>
    <row r="59" spans="1:26" ht="30.75" customHeight="1" x14ac:dyDescent="0.25">
      <c r="A59" s="115">
        <v>57</v>
      </c>
      <c r="B59" s="16" t="s">
        <v>1054</v>
      </c>
      <c r="C59" s="23" t="s">
        <v>871</v>
      </c>
      <c r="D59" s="26" t="s">
        <v>12</v>
      </c>
      <c r="E59" s="26" t="s">
        <v>67</v>
      </c>
      <c r="F59" s="26" t="s">
        <v>18</v>
      </c>
      <c r="G59" s="85" t="s">
        <v>592</v>
      </c>
      <c r="H59" s="18"/>
      <c r="I59" s="26" t="s">
        <v>593</v>
      </c>
      <c r="J59" s="26" t="s">
        <v>27</v>
      </c>
      <c r="K59" s="26" t="s">
        <v>594</v>
      </c>
      <c r="L59" s="67"/>
      <c r="M59" s="67"/>
      <c r="N59" s="19">
        <v>40</v>
      </c>
      <c r="O59" s="36"/>
      <c r="P59" s="36"/>
      <c r="Q59" s="19" t="s">
        <v>1096</v>
      </c>
      <c r="R59" s="19" t="s">
        <v>1094</v>
      </c>
      <c r="S59" s="11"/>
      <c r="T59" s="11"/>
      <c r="U59" s="11"/>
      <c r="V59" s="11"/>
      <c r="W59" s="11"/>
      <c r="X59" s="11"/>
      <c r="Y59" s="11"/>
      <c r="Z59" s="11"/>
    </row>
    <row r="60" spans="1:26" ht="30.75" customHeight="1" x14ac:dyDescent="0.25">
      <c r="A60" s="115">
        <v>58</v>
      </c>
      <c r="B60" s="16" t="s">
        <v>1055</v>
      </c>
      <c r="C60" s="118" t="s">
        <v>875</v>
      </c>
      <c r="D60" s="69" t="s">
        <v>236</v>
      </c>
      <c r="E60" s="69" t="s">
        <v>53</v>
      </c>
      <c r="F60" s="69" t="s">
        <v>18</v>
      </c>
      <c r="G60" s="85" t="s">
        <v>595</v>
      </c>
      <c r="H60" s="18"/>
      <c r="I60" s="69" t="s">
        <v>596</v>
      </c>
      <c r="J60" s="69" t="s">
        <v>597</v>
      </c>
      <c r="K60" s="69" t="s">
        <v>598</v>
      </c>
      <c r="L60" s="18"/>
      <c r="M60" s="18"/>
      <c r="N60" s="19">
        <v>41</v>
      </c>
      <c r="O60" s="36"/>
      <c r="P60" s="36"/>
      <c r="Q60" s="19" t="s">
        <v>1096</v>
      </c>
      <c r="R60" s="19" t="s">
        <v>1094</v>
      </c>
      <c r="S60" s="11"/>
      <c r="T60" s="11"/>
      <c r="U60" s="11"/>
      <c r="V60" s="11"/>
      <c r="W60" s="11"/>
      <c r="X60" s="11"/>
      <c r="Y60" s="11"/>
      <c r="Z60" s="11"/>
    </row>
    <row r="61" spans="1:26" ht="30.75" customHeight="1" x14ac:dyDescent="0.25">
      <c r="A61" s="115">
        <v>59</v>
      </c>
      <c r="B61" s="16" t="s">
        <v>1056</v>
      </c>
      <c r="C61" s="117" t="s">
        <v>61</v>
      </c>
      <c r="D61" s="26" t="s">
        <v>25</v>
      </c>
      <c r="E61" s="26" t="s">
        <v>49</v>
      </c>
      <c r="F61" s="26" t="s">
        <v>15</v>
      </c>
      <c r="G61" s="85" t="s">
        <v>599</v>
      </c>
      <c r="H61" s="18"/>
      <c r="I61" s="26" t="s">
        <v>600</v>
      </c>
      <c r="J61" s="26" t="s">
        <v>601</v>
      </c>
      <c r="K61" s="26" t="s">
        <v>602</v>
      </c>
      <c r="L61" s="18"/>
      <c r="M61" s="18"/>
      <c r="N61" s="19">
        <v>42</v>
      </c>
      <c r="O61" s="44"/>
      <c r="P61" s="44"/>
      <c r="Q61" s="19" t="s">
        <v>1096</v>
      </c>
      <c r="R61" s="19" t="s">
        <v>1094</v>
      </c>
      <c r="S61" s="15"/>
      <c r="T61" s="15"/>
      <c r="U61" s="15"/>
      <c r="V61" s="15"/>
      <c r="W61" s="15"/>
      <c r="X61" s="15"/>
      <c r="Y61" s="15"/>
      <c r="Z61" s="15"/>
    </row>
    <row r="62" spans="1:26" ht="30" customHeight="1" x14ac:dyDescent="0.25">
      <c r="A62" s="115">
        <v>60</v>
      </c>
      <c r="B62" s="16" t="s">
        <v>1057</v>
      </c>
      <c r="C62" s="20" t="s">
        <v>183</v>
      </c>
      <c r="D62" s="26" t="s">
        <v>115</v>
      </c>
      <c r="E62" s="26" t="s">
        <v>53</v>
      </c>
      <c r="F62" s="26" t="s">
        <v>15</v>
      </c>
      <c r="G62" s="85" t="s">
        <v>603</v>
      </c>
      <c r="H62" s="18"/>
      <c r="I62" s="26" t="s">
        <v>604</v>
      </c>
      <c r="J62" s="26" t="s">
        <v>601</v>
      </c>
      <c r="K62" s="26" t="s">
        <v>605</v>
      </c>
      <c r="L62" s="67"/>
      <c r="M62" s="67"/>
      <c r="N62" s="19">
        <v>43</v>
      </c>
      <c r="O62" s="16"/>
      <c r="P62" s="16"/>
      <c r="Q62" s="19" t="s">
        <v>1096</v>
      </c>
      <c r="R62" s="19" t="s">
        <v>1094</v>
      </c>
    </row>
    <row r="63" spans="1:26" ht="30.75" customHeight="1" x14ac:dyDescent="0.25">
      <c r="A63" s="115">
        <v>61</v>
      </c>
      <c r="B63" s="16" t="s">
        <v>1058</v>
      </c>
      <c r="C63" s="20" t="s">
        <v>906</v>
      </c>
      <c r="D63" s="26" t="s">
        <v>25</v>
      </c>
      <c r="E63" s="26" t="s">
        <v>135</v>
      </c>
      <c r="F63" s="26" t="s">
        <v>15</v>
      </c>
      <c r="G63" s="85" t="s">
        <v>606</v>
      </c>
      <c r="H63" s="18"/>
      <c r="I63" s="26" t="s">
        <v>607</v>
      </c>
      <c r="J63" s="26" t="s">
        <v>33</v>
      </c>
      <c r="K63" s="26" t="s">
        <v>608</v>
      </c>
      <c r="L63" s="67" t="s">
        <v>63</v>
      </c>
      <c r="M63" s="67"/>
      <c r="N63" s="19">
        <v>44</v>
      </c>
      <c r="O63" s="16"/>
      <c r="P63" s="16" t="s">
        <v>838</v>
      </c>
      <c r="Q63" s="19" t="s">
        <v>1096</v>
      </c>
      <c r="R63" s="19" t="s">
        <v>1094</v>
      </c>
    </row>
    <row r="64" spans="1:26" ht="30.75" customHeight="1" x14ac:dyDescent="0.25">
      <c r="A64" s="115">
        <v>62</v>
      </c>
      <c r="B64" s="16" t="s">
        <v>974</v>
      </c>
      <c r="C64" s="125" t="s">
        <v>149</v>
      </c>
      <c r="D64" s="26" t="s">
        <v>135</v>
      </c>
      <c r="E64" s="26" t="s">
        <v>79</v>
      </c>
      <c r="F64" s="26" t="s">
        <v>19</v>
      </c>
      <c r="G64" s="85" t="s">
        <v>609</v>
      </c>
      <c r="H64" s="18"/>
      <c r="I64" s="22">
        <v>52723</v>
      </c>
      <c r="J64" s="26" t="s">
        <v>610</v>
      </c>
      <c r="K64" s="26" t="s">
        <v>611</v>
      </c>
      <c r="L64" s="18"/>
      <c r="M64" s="18"/>
      <c r="N64" s="19">
        <v>45</v>
      </c>
      <c r="O64" s="16"/>
      <c r="P64" s="16"/>
      <c r="Q64" s="19" t="s">
        <v>1096</v>
      </c>
      <c r="R64" s="19" t="s">
        <v>1094</v>
      </c>
    </row>
    <row r="65" spans="1:18" ht="30.75" customHeight="1" x14ac:dyDescent="0.25">
      <c r="A65" s="115">
        <v>63</v>
      </c>
      <c r="B65" s="16" t="s">
        <v>846</v>
      </c>
      <c r="C65" s="125" t="s">
        <v>886</v>
      </c>
      <c r="D65" s="26" t="s">
        <v>337</v>
      </c>
      <c r="E65" s="26" t="s">
        <v>52</v>
      </c>
      <c r="F65" s="26" t="s">
        <v>15</v>
      </c>
      <c r="G65" s="85" t="s">
        <v>612</v>
      </c>
      <c r="H65" s="18"/>
      <c r="I65" s="26" t="s">
        <v>613</v>
      </c>
      <c r="J65" s="26" t="s">
        <v>614</v>
      </c>
      <c r="K65" s="26" t="s">
        <v>615</v>
      </c>
      <c r="L65" s="67"/>
      <c r="M65" s="67"/>
      <c r="N65" s="19">
        <v>46</v>
      </c>
      <c r="O65" s="16"/>
      <c r="P65" s="16"/>
      <c r="Q65" s="19" t="s">
        <v>1096</v>
      </c>
      <c r="R65" s="19" t="s">
        <v>1094</v>
      </c>
    </row>
    <row r="66" spans="1:18" ht="30.75" customHeight="1" x14ac:dyDescent="0.25">
      <c r="A66" s="115">
        <v>64</v>
      </c>
      <c r="B66" s="16" t="s">
        <v>1059</v>
      </c>
      <c r="C66" s="16" t="s">
        <v>197</v>
      </c>
      <c r="D66" s="18" t="s">
        <v>198</v>
      </c>
      <c r="E66" s="18" t="s">
        <v>128</v>
      </c>
      <c r="F66" s="18" t="s">
        <v>18</v>
      </c>
      <c r="G66" s="85" t="s">
        <v>616</v>
      </c>
      <c r="H66" s="18"/>
      <c r="I66" s="18" t="s">
        <v>617</v>
      </c>
      <c r="J66" s="18" t="s">
        <v>296</v>
      </c>
      <c r="K66" s="18" t="s">
        <v>618</v>
      </c>
      <c r="L66" s="18"/>
      <c r="M66" s="18"/>
      <c r="N66" s="19">
        <v>47</v>
      </c>
      <c r="O66" s="16"/>
      <c r="P66" s="16"/>
      <c r="Q66" s="19" t="s">
        <v>1096</v>
      </c>
      <c r="R66" s="19" t="s">
        <v>1094</v>
      </c>
    </row>
    <row r="67" spans="1:18" ht="30.75" customHeight="1" x14ac:dyDescent="0.25">
      <c r="A67" s="115">
        <v>65</v>
      </c>
      <c r="B67" s="16" t="s">
        <v>55</v>
      </c>
      <c r="C67" s="23" t="s">
        <v>938</v>
      </c>
      <c r="D67" s="26" t="s">
        <v>49</v>
      </c>
      <c r="E67" s="26" t="s">
        <v>16</v>
      </c>
      <c r="F67" s="26" t="s">
        <v>15</v>
      </c>
      <c r="G67" s="85" t="s">
        <v>619</v>
      </c>
      <c r="H67" s="18"/>
      <c r="I67" s="26" t="s">
        <v>620</v>
      </c>
      <c r="J67" s="26" t="s">
        <v>621</v>
      </c>
      <c r="K67" s="26" t="s">
        <v>622</v>
      </c>
      <c r="L67" s="67"/>
      <c r="M67" s="67"/>
      <c r="N67" s="19">
        <v>48</v>
      </c>
      <c r="O67" s="16"/>
      <c r="P67" s="16"/>
      <c r="Q67" s="19" t="s">
        <v>1096</v>
      </c>
      <c r="R67" s="19" t="s">
        <v>1094</v>
      </c>
    </row>
    <row r="68" spans="1:18" ht="30.75" customHeight="1" x14ac:dyDescent="0.25">
      <c r="A68" s="115">
        <v>66</v>
      </c>
      <c r="B68" s="16" t="s">
        <v>1060</v>
      </c>
      <c r="C68" s="23" t="s">
        <v>948</v>
      </c>
      <c r="D68" s="26" t="s">
        <v>337</v>
      </c>
      <c r="E68" s="26" t="s">
        <v>79</v>
      </c>
      <c r="F68" s="26" t="s">
        <v>246</v>
      </c>
      <c r="G68" s="85" t="s">
        <v>623</v>
      </c>
      <c r="H68" s="18"/>
      <c r="I68" s="26" t="s">
        <v>624</v>
      </c>
      <c r="J68" s="26" t="s">
        <v>625</v>
      </c>
      <c r="K68" s="26" t="s">
        <v>626</v>
      </c>
      <c r="L68" s="18"/>
      <c r="M68" s="18"/>
      <c r="N68" s="19">
        <v>49</v>
      </c>
      <c r="O68" s="16"/>
      <c r="P68" s="16"/>
      <c r="Q68" s="19" t="s">
        <v>1096</v>
      </c>
      <c r="R68" s="19" t="s">
        <v>1094</v>
      </c>
    </row>
    <row r="69" spans="1:18" ht="30.75" customHeight="1" x14ac:dyDescent="0.25">
      <c r="A69" s="115">
        <v>67</v>
      </c>
      <c r="B69" s="16" t="s">
        <v>1061</v>
      </c>
      <c r="C69" s="23" t="s">
        <v>925</v>
      </c>
      <c r="D69" s="26" t="s">
        <v>79</v>
      </c>
      <c r="E69" s="26" t="s">
        <v>92</v>
      </c>
      <c r="F69" s="26" t="s">
        <v>246</v>
      </c>
      <c r="G69" s="85" t="s">
        <v>627</v>
      </c>
      <c r="H69" s="18"/>
      <c r="I69" s="26" t="s">
        <v>628</v>
      </c>
      <c r="J69" s="26" t="s">
        <v>524</v>
      </c>
      <c r="K69" s="26" t="s">
        <v>629</v>
      </c>
      <c r="L69" s="67"/>
      <c r="M69" s="67"/>
      <c r="N69" s="19">
        <v>50</v>
      </c>
      <c r="O69" s="16"/>
      <c r="P69" s="16"/>
      <c r="Q69" s="19" t="s">
        <v>1096</v>
      </c>
      <c r="R69" s="19" t="s">
        <v>1094</v>
      </c>
    </row>
    <row r="70" spans="1:18" ht="30.75" customHeight="1" x14ac:dyDescent="0.25">
      <c r="A70" s="115">
        <v>68</v>
      </c>
      <c r="B70" s="16" t="s">
        <v>1014</v>
      </c>
      <c r="C70" s="23" t="s">
        <v>261</v>
      </c>
      <c r="D70" s="26" t="s">
        <v>52</v>
      </c>
      <c r="E70" s="26" t="s">
        <v>52</v>
      </c>
      <c r="F70" s="26" t="s">
        <v>15</v>
      </c>
      <c r="G70" s="85" t="s">
        <v>630</v>
      </c>
      <c r="H70" s="18"/>
      <c r="I70" s="26" t="s">
        <v>631</v>
      </c>
      <c r="J70" s="26" t="s">
        <v>632</v>
      </c>
      <c r="K70" s="26" t="s">
        <v>633</v>
      </c>
      <c r="L70" s="67"/>
      <c r="M70" s="67"/>
      <c r="N70" s="19">
        <v>51</v>
      </c>
      <c r="O70" s="16"/>
      <c r="P70" s="16"/>
      <c r="Q70" s="19" t="s">
        <v>1096</v>
      </c>
      <c r="R70" s="19" t="s">
        <v>1094</v>
      </c>
    </row>
    <row r="71" spans="1:18" ht="30.75" customHeight="1" x14ac:dyDescent="0.25">
      <c r="A71" s="115">
        <v>69</v>
      </c>
      <c r="B71" s="16" t="s">
        <v>885</v>
      </c>
      <c r="C71" s="126" t="s">
        <v>975</v>
      </c>
      <c r="D71" s="26" t="s">
        <v>198</v>
      </c>
      <c r="E71" s="26" t="s">
        <v>16</v>
      </c>
      <c r="F71" s="26" t="s">
        <v>15</v>
      </c>
      <c r="G71" s="85" t="s">
        <v>634</v>
      </c>
      <c r="H71" s="18"/>
      <c r="I71" s="26" t="s">
        <v>635</v>
      </c>
      <c r="J71" s="26" t="s">
        <v>95</v>
      </c>
      <c r="K71" s="26" t="s">
        <v>636</v>
      </c>
      <c r="L71" s="3"/>
      <c r="M71" s="3"/>
      <c r="N71" s="19">
        <v>52</v>
      </c>
      <c r="O71" s="16"/>
      <c r="P71" s="16"/>
      <c r="Q71" s="19" t="s">
        <v>1096</v>
      </c>
      <c r="R71" s="19" t="s">
        <v>1094</v>
      </c>
    </row>
    <row r="72" spans="1:18" ht="30.75" customHeight="1" x14ac:dyDescent="0.25">
      <c r="A72" s="115">
        <v>70</v>
      </c>
      <c r="B72" s="16" t="s">
        <v>1062</v>
      </c>
      <c r="C72" s="126" t="s">
        <v>149</v>
      </c>
      <c r="D72" s="26" t="s">
        <v>115</v>
      </c>
      <c r="E72" s="26" t="s">
        <v>79</v>
      </c>
      <c r="F72" s="26" t="s">
        <v>109</v>
      </c>
      <c r="G72" s="85" t="s">
        <v>640</v>
      </c>
      <c r="H72" s="18"/>
      <c r="I72" s="26" t="s">
        <v>641</v>
      </c>
      <c r="J72" s="26" t="s">
        <v>642</v>
      </c>
      <c r="K72" s="26" t="s">
        <v>643</v>
      </c>
      <c r="L72" s="3"/>
      <c r="M72" s="3"/>
      <c r="N72" s="19">
        <v>53</v>
      </c>
      <c r="O72" s="16" t="s">
        <v>114</v>
      </c>
      <c r="P72" s="16"/>
      <c r="Q72" s="19" t="s">
        <v>1096</v>
      </c>
      <c r="R72" s="19" t="s">
        <v>1094</v>
      </c>
    </row>
    <row r="73" spans="1:18" ht="30.75" customHeight="1" x14ac:dyDescent="0.25">
      <c r="A73" s="115">
        <v>71</v>
      </c>
      <c r="B73" s="16" t="s">
        <v>1063</v>
      </c>
      <c r="C73" s="126" t="s">
        <v>960</v>
      </c>
      <c r="D73" s="26" t="s">
        <v>53</v>
      </c>
      <c r="E73" s="26" t="s">
        <v>128</v>
      </c>
      <c r="F73" s="26" t="s">
        <v>109</v>
      </c>
      <c r="G73" s="85" t="s">
        <v>644</v>
      </c>
      <c r="H73" s="18"/>
      <c r="I73" s="26" t="s">
        <v>645</v>
      </c>
      <c r="J73" s="26" t="s">
        <v>646</v>
      </c>
      <c r="K73" s="26" t="s">
        <v>647</v>
      </c>
      <c r="L73" s="3"/>
      <c r="M73" s="3"/>
      <c r="N73" s="19">
        <v>54</v>
      </c>
      <c r="O73" s="16" t="s">
        <v>114</v>
      </c>
      <c r="P73" s="16"/>
      <c r="Q73" s="19" t="s">
        <v>1096</v>
      </c>
      <c r="R73" s="19" t="s">
        <v>1094</v>
      </c>
    </row>
    <row r="74" spans="1:18" ht="30.75" customHeight="1" x14ac:dyDescent="0.25">
      <c r="A74" s="115">
        <v>72</v>
      </c>
      <c r="B74" s="16" t="s">
        <v>1064</v>
      </c>
      <c r="C74" s="126" t="s">
        <v>120</v>
      </c>
      <c r="D74" s="26" t="s">
        <v>198</v>
      </c>
      <c r="E74" s="26" t="s">
        <v>53</v>
      </c>
      <c r="F74" s="26" t="s">
        <v>28</v>
      </c>
      <c r="G74" s="85" t="s">
        <v>648</v>
      </c>
      <c r="H74" s="18"/>
      <c r="I74" s="26" t="s">
        <v>649</v>
      </c>
      <c r="J74" s="26" t="s">
        <v>650</v>
      </c>
      <c r="K74" s="26" t="s">
        <v>651</v>
      </c>
      <c r="L74" s="3"/>
      <c r="M74" s="3"/>
      <c r="N74" s="19">
        <v>55</v>
      </c>
      <c r="O74" s="16" t="s">
        <v>114</v>
      </c>
      <c r="P74" s="16"/>
      <c r="Q74" s="19" t="s">
        <v>1096</v>
      </c>
      <c r="R74" s="19" t="s">
        <v>1094</v>
      </c>
    </row>
    <row r="75" spans="1:18" ht="30.75" customHeight="1" x14ac:dyDescent="0.25">
      <c r="A75" s="115">
        <v>73</v>
      </c>
      <c r="B75" s="16" t="s">
        <v>1065</v>
      </c>
      <c r="C75" s="126" t="s">
        <v>899</v>
      </c>
      <c r="D75" s="26" t="s">
        <v>316</v>
      </c>
      <c r="E75" s="26" t="s">
        <v>79</v>
      </c>
      <c r="F75" s="26" t="s">
        <v>109</v>
      </c>
      <c r="G75" s="85" t="s">
        <v>652</v>
      </c>
      <c r="H75" s="18"/>
      <c r="I75" s="26" t="s">
        <v>653</v>
      </c>
      <c r="J75" s="26" t="s">
        <v>112</v>
      </c>
      <c r="K75" s="26" t="s">
        <v>654</v>
      </c>
      <c r="L75" s="3"/>
      <c r="M75" s="3"/>
      <c r="N75" s="19">
        <v>56</v>
      </c>
      <c r="O75" s="16" t="s">
        <v>114</v>
      </c>
      <c r="P75" s="16"/>
      <c r="Q75" s="19" t="s">
        <v>1096</v>
      </c>
      <c r="R75" s="19" t="s">
        <v>1094</v>
      </c>
    </row>
    <row r="76" spans="1:18" ht="30.75" customHeight="1" x14ac:dyDescent="0.25">
      <c r="A76" s="115">
        <v>74</v>
      </c>
      <c r="B76" s="16" t="s">
        <v>878</v>
      </c>
      <c r="C76" s="126" t="s">
        <v>1066</v>
      </c>
      <c r="D76" s="26" t="s">
        <v>53</v>
      </c>
      <c r="E76" s="26" t="s">
        <v>67</v>
      </c>
      <c r="F76" s="26" t="s">
        <v>28</v>
      </c>
      <c r="G76" s="85" t="s">
        <v>655</v>
      </c>
      <c r="H76" s="18"/>
      <c r="I76" s="26" t="s">
        <v>656</v>
      </c>
      <c r="J76" s="26" t="s">
        <v>657</v>
      </c>
      <c r="K76" s="26" t="s">
        <v>658</v>
      </c>
      <c r="L76" s="3"/>
      <c r="M76" s="3"/>
      <c r="N76" s="19">
        <v>57</v>
      </c>
      <c r="O76" s="16" t="s">
        <v>114</v>
      </c>
      <c r="P76" s="16"/>
      <c r="Q76" s="19" t="s">
        <v>1096</v>
      </c>
      <c r="R76" s="19" t="s">
        <v>1094</v>
      </c>
    </row>
    <row r="77" spans="1:18" ht="30.75" customHeight="1" x14ac:dyDescent="0.25">
      <c r="A77" s="115">
        <v>75</v>
      </c>
      <c r="B77" s="16" t="s">
        <v>878</v>
      </c>
      <c r="C77" s="126" t="s">
        <v>1067</v>
      </c>
      <c r="D77" s="26" t="s">
        <v>198</v>
      </c>
      <c r="E77" s="26" t="s">
        <v>53</v>
      </c>
      <c r="F77" s="26" t="s">
        <v>109</v>
      </c>
      <c r="G77" s="85" t="s">
        <v>659</v>
      </c>
      <c r="H77" s="18"/>
      <c r="I77" s="26" t="s">
        <v>660</v>
      </c>
      <c r="J77" s="26" t="s">
        <v>661</v>
      </c>
      <c r="K77" s="26" t="s">
        <v>662</v>
      </c>
      <c r="L77" s="3"/>
      <c r="M77" s="3"/>
      <c r="N77" s="19">
        <v>58</v>
      </c>
      <c r="O77" s="16" t="s">
        <v>114</v>
      </c>
      <c r="P77" s="16"/>
      <c r="Q77" s="19" t="s">
        <v>1096</v>
      </c>
      <c r="R77" s="19" t="s">
        <v>1094</v>
      </c>
    </row>
    <row r="78" spans="1:18" ht="30.75" customHeight="1" x14ac:dyDescent="0.25">
      <c r="A78" s="115">
        <v>76</v>
      </c>
      <c r="B78" s="16" t="s">
        <v>1068</v>
      </c>
      <c r="C78" s="126" t="s">
        <v>197</v>
      </c>
      <c r="D78" s="26" t="s">
        <v>24</v>
      </c>
      <c r="E78" s="26" t="s">
        <v>49</v>
      </c>
      <c r="F78" s="26" t="s">
        <v>109</v>
      </c>
      <c r="G78" s="85" t="s">
        <v>663</v>
      </c>
      <c r="H78" s="18"/>
      <c r="I78" s="26" t="s">
        <v>664</v>
      </c>
      <c r="J78" s="26" t="s">
        <v>118</v>
      </c>
      <c r="K78" s="26" t="s">
        <v>665</v>
      </c>
      <c r="L78" s="3"/>
      <c r="M78" s="3"/>
      <c r="N78" s="19">
        <v>59</v>
      </c>
      <c r="O78" s="16" t="s">
        <v>114</v>
      </c>
      <c r="P78" s="16" t="s">
        <v>1085</v>
      </c>
      <c r="Q78" s="19" t="s">
        <v>1096</v>
      </c>
      <c r="R78" s="19" t="s">
        <v>1094</v>
      </c>
    </row>
    <row r="79" spans="1:18" ht="30.75" customHeight="1" x14ac:dyDescent="0.25">
      <c r="A79" s="115">
        <v>77</v>
      </c>
      <c r="B79" s="16" t="s">
        <v>1069</v>
      </c>
      <c r="C79" s="126" t="s">
        <v>1070</v>
      </c>
      <c r="D79" s="26" t="s">
        <v>236</v>
      </c>
      <c r="E79" s="26" t="s">
        <v>92</v>
      </c>
      <c r="F79" s="26" t="s">
        <v>109</v>
      </c>
      <c r="G79" s="85" t="s">
        <v>666</v>
      </c>
      <c r="H79" s="18"/>
      <c r="I79" s="26" t="s">
        <v>667</v>
      </c>
      <c r="J79" s="26" t="s">
        <v>668</v>
      </c>
      <c r="K79" s="26" t="s">
        <v>669</v>
      </c>
      <c r="L79" s="3"/>
      <c r="M79" s="3"/>
      <c r="N79" s="19">
        <v>60</v>
      </c>
      <c r="O79" s="16" t="s">
        <v>114</v>
      </c>
      <c r="P79" s="16"/>
      <c r="Q79" s="19" t="s">
        <v>1096</v>
      </c>
      <c r="R79" s="19" t="s">
        <v>1094</v>
      </c>
    </row>
    <row r="80" spans="1:18" ht="30.75" customHeight="1" x14ac:dyDescent="0.25">
      <c r="A80" s="115">
        <v>78</v>
      </c>
      <c r="B80" s="16" t="s">
        <v>1071</v>
      </c>
      <c r="C80" s="126" t="s">
        <v>1051</v>
      </c>
      <c r="D80" s="26" t="s">
        <v>57</v>
      </c>
      <c r="E80" s="26" t="s">
        <v>83</v>
      </c>
      <c r="F80" s="26" t="s">
        <v>109</v>
      </c>
      <c r="G80" s="85" t="s">
        <v>670</v>
      </c>
      <c r="H80" s="18"/>
      <c r="I80" s="26" t="s">
        <v>671</v>
      </c>
      <c r="J80" s="26" t="s">
        <v>814</v>
      </c>
      <c r="K80" s="26" t="s">
        <v>672</v>
      </c>
      <c r="L80" s="3"/>
      <c r="M80" s="3"/>
      <c r="N80" s="19">
        <v>61</v>
      </c>
      <c r="O80" s="16" t="s">
        <v>114</v>
      </c>
      <c r="P80" s="16"/>
      <c r="Q80" s="19" t="s">
        <v>1096</v>
      </c>
      <c r="R80" s="19" t="s">
        <v>1094</v>
      </c>
    </row>
    <row r="81" spans="1:26" ht="30.75" customHeight="1" x14ac:dyDescent="0.25">
      <c r="A81" s="115">
        <v>79</v>
      </c>
      <c r="B81" s="16" t="s">
        <v>1072</v>
      </c>
      <c r="C81" s="126" t="s">
        <v>235</v>
      </c>
      <c r="D81" s="26" t="s">
        <v>26</v>
      </c>
      <c r="E81" s="26" t="s">
        <v>52</v>
      </c>
      <c r="F81" s="26" t="s">
        <v>28</v>
      </c>
      <c r="G81" s="85" t="s">
        <v>673</v>
      </c>
      <c r="H81" s="18"/>
      <c r="I81" s="26" t="s">
        <v>674</v>
      </c>
      <c r="J81" s="26" t="s">
        <v>675</v>
      </c>
      <c r="K81" s="26" t="s">
        <v>676</v>
      </c>
      <c r="L81" s="3"/>
      <c r="M81" s="3"/>
      <c r="N81" s="19">
        <v>62</v>
      </c>
      <c r="O81" s="16" t="s">
        <v>114</v>
      </c>
      <c r="P81" s="16"/>
      <c r="Q81" s="19" t="s">
        <v>1096</v>
      </c>
      <c r="R81" s="19" t="s">
        <v>1094</v>
      </c>
    </row>
    <row r="82" spans="1:26" ht="30.75" customHeight="1" x14ac:dyDescent="0.25">
      <c r="A82" s="115">
        <v>80</v>
      </c>
      <c r="B82" s="16" t="s">
        <v>1073</v>
      </c>
      <c r="C82" s="20" t="s">
        <v>958</v>
      </c>
      <c r="D82" s="26" t="s">
        <v>52</v>
      </c>
      <c r="E82" s="26" t="s">
        <v>16</v>
      </c>
      <c r="F82" s="26" t="s">
        <v>109</v>
      </c>
      <c r="G82" s="85" t="s">
        <v>638</v>
      </c>
      <c r="H82" s="18"/>
      <c r="I82" s="26" t="s">
        <v>806</v>
      </c>
      <c r="J82" s="26" t="s">
        <v>661</v>
      </c>
      <c r="K82" s="26" t="s">
        <v>639</v>
      </c>
      <c r="L82" s="67" t="s">
        <v>63</v>
      </c>
      <c r="M82" s="67"/>
      <c r="N82" s="19">
        <v>63</v>
      </c>
      <c r="O82" s="36" t="s">
        <v>637</v>
      </c>
      <c r="P82" s="36" t="s">
        <v>836</v>
      </c>
      <c r="Q82" s="19" t="s">
        <v>1096</v>
      </c>
      <c r="R82" s="19" t="s">
        <v>1094</v>
      </c>
      <c r="S82" s="11"/>
      <c r="T82" s="11"/>
      <c r="U82" s="11"/>
      <c r="V82" s="11"/>
      <c r="W82" s="11"/>
      <c r="X82" s="11"/>
      <c r="Y82" s="11"/>
      <c r="Z82" s="11"/>
    </row>
    <row r="83" spans="1:26" ht="30.75" customHeight="1" x14ac:dyDescent="0.25">
      <c r="A83" s="115">
        <v>81</v>
      </c>
      <c r="B83" s="16" t="s">
        <v>1074</v>
      </c>
      <c r="C83" s="20" t="s">
        <v>48</v>
      </c>
      <c r="D83" s="26" t="s">
        <v>513</v>
      </c>
      <c r="E83" s="26" t="s">
        <v>53</v>
      </c>
      <c r="F83" s="26" t="s">
        <v>28</v>
      </c>
      <c r="G83" s="85" t="s">
        <v>781</v>
      </c>
      <c r="H83" s="18"/>
      <c r="I83" s="26" t="s">
        <v>808</v>
      </c>
      <c r="J83" s="26" t="s">
        <v>824</v>
      </c>
      <c r="K83" s="26" t="s">
        <v>782</v>
      </c>
      <c r="L83" s="67" t="s">
        <v>63</v>
      </c>
      <c r="M83" s="67"/>
      <c r="N83" s="19">
        <v>64</v>
      </c>
      <c r="O83" s="36" t="s">
        <v>637</v>
      </c>
      <c r="P83" s="16"/>
      <c r="Q83" s="19" t="s">
        <v>1096</v>
      </c>
      <c r="R83" s="19" t="s">
        <v>1094</v>
      </c>
    </row>
    <row r="84" spans="1:26" ht="26.25" customHeight="1" x14ac:dyDescent="0.25">
      <c r="A84" s="115">
        <v>82</v>
      </c>
      <c r="B84" s="16" t="s">
        <v>1075</v>
      </c>
      <c r="C84" s="118" t="s">
        <v>911</v>
      </c>
      <c r="D84" s="69" t="s">
        <v>160</v>
      </c>
      <c r="E84" s="69" t="s">
        <v>26</v>
      </c>
      <c r="F84" s="69" t="s">
        <v>109</v>
      </c>
      <c r="G84" s="85" t="s">
        <v>783</v>
      </c>
      <c r="H84" s="18"/>
      <c r="I84" s="68">
        <v>84705</v>
      </c>
      <c r="J84" s="68" t="s">
        <v>825</v>
      </c>
      <c r="K84" s="69" t="s">
        <v>784</v>
      </c>
      <c r="L84" s="67" t="s">
        <v>63</v>
      </c>
      <c r="M84" s="67"/>
      <c r="N84" s="19">
        <v>65</v>
      </c>
      <c r="O84" s="36" t="s">
        <v>637</v>
      </c>
      <c r="P84" s="16"/>
      <c r="Q84" s="19" t="s">
        <v>1096</v>
      </c>
      <c r="R84" s="19" t="s">
        <v>1094</v>
      </c>
    </row>
    <row r="85" spans="1:26" ht="26.25" customHeight="1" x14ac:dyDescent="0.25">
      <c r="A85" s="115">
        <v>83</v>
      </c>
      <c r="B85" s="16" t="s">
        <v>1076</v>
      </c>
      <c r="C85" s="20" t="s">
        <v>42</v>
      </c>
      <c r="D85" s="26" t="s">
        <v>316</v>
      </c>
      <c r="E85" s="26" t="s">
        <v>92</v>
      </c>
      <c r="F85" s="26" t="s">
        <v>14</v>
      </c>
      <c r="G85" s="85" t="s">
        <v>785</v>
      </c>
      <c r="H85" s="18"/>
      <c r="I85" s="26" t="s">
        <v>786</v>
      </c>
      <c r="J85" s="26" t="s">
        <v>579</v>
      </c>
      <c r="K85" s="26" t="s">
        <v>787</v>
      </c>
      <c r="L85" s="67" t="s">
        <v>63</v>
      </c>
      <c r="M85" s="67"/>
      <c r="N85" s="19">
        <v>66</v>
      </c>
      <c r="O85" s="36" t="s">
        <v>637</v>
      </c>
      <c r="P85" s="16"/>
      <c r="Q85" s="19" t="s">
        <v>1096</v>
      </c>
      <c r="R85" s="19" t="s">
        <v>1094</v>
      </c>
    </row>
    <row r="86" spans="1:26" ht="26.25" customHeight="1" x14ac:dyDescent="0.25">
      <c r="A86" s="115">
        <v>84</v>
      </c>
      <c r="B86" s="16" t="s">
        <v>1077</v>
      </c>
      <c r="C86" s="16" t="s">
        <v>149</v>
      </c>
      <c r="D86" s="18" t="s">
        <v>79</v>
      </c>
      <c r="E86" s="18" t="s">
        <v>26</v>
      </c>
      <c r="F86" s="18" t="s">
        <v>109</v>
      </c>
      <c r="G86" s="85" t="s">
        <v>788</v>
      </c>
      <c r="H86" s="18"/>
      <c r="I86" s="18" t="s">
        <v>789</v>
      </c>
      <c r="J86" s="18" t="s">
        <v>816</v>
      </c>
      <c r="K86" s="18" t="s">
        <v>790</v>
      </c>
      <c r="L86" s="67" t="s">
        <v>63</v>
      </c>
      <c r="M86" s="67"/>
      <c r="N86" s="19">
        <v>67</v>
      </c>
      <c r="O86" s="36" t="s">
        <v>637</v>
      </c>
      <c r="P86" s="36"/>
      <c r="Q86" s="19" t="s">
        <v>1096</v>
      </c>
      <c r="R86" s="19" t="s">
        <v>1094</v>
      </c>
      <c r="S86" s="11"/>
      <c r="T86" s="11"/>
      <c r="U86" s="11"/>
      <c r="V86" s="11"/>
      <c r="W86" s="11"/>
      <c r="X86" s="11"/>
      <c r="Y86" s="11"/>
      <c r="Z86" s="11"/>
    </row>
    <row r="87" spans="1:26" ht="26.25" customHeight="1" x14ac:dyDescent="0.25">
      <c r="A87" s="115">
        <v>85</v>
      </c>
      <c r="B87" s="16" t="s">
        <v>878</v>
      </c>
      <c r="C87" s="23" t="s">
        <v>1078</v>
      </c>
      <c r="D87" s="26" t="s">
        <v>320</v>
      </c>
      <c r="E87" s="26" t="s">
        <v>57</v>
      </c>
      <c r="F87" s="26" t="s">
        <v>15</v>
      </c>
      <c r="G87" s="85" t="s">
        <v>791</v>
      </c>
      <c r="H87" s="18"/>
      <c r="I87" s="26" t="s">
        <v>792</v>
      </c>
      <c r="J87" s="26" t="s">
        <v>331</v>
      </c>
      <c r="K87" s="26" t="s">
        <v>793</v>
      </c>
      <c r="L87" s="67" t="s">
        <v>63</v>
      </c>
      <c r="M87" s="67"/>
      <c r="N87" s="19">
        <v>68</v>
      </c>
      <c r="O87" s="36" t="s">
        <v>637</v>
      </c>
      <c r="P87" s="36"/>
      <c r="Q87" s="19" t="s">
        <v>1096</v>
      </c>
      <c r="R87" s="19" t="s">
        <v>1094</v>
      </c>
      <c r="S87" s="11"/>
      <c r="T87" s="11"/>
      <c r="U87" s="11"/>
      <c r="V87" s="11"/>
      <c r="W87" s="11"/>
      <c r="X87" s="11"/>
      <c r="Y87" s="11"/>
      <c r="Z87" s="11"/>
    </row>
    <row r="88" spans="1:26" ht="26.25" customHeight="1" x14ac:dyDescent="0.25">
      <c r="A88" s="115">
        <v>86</v>
      </c>
      <c r="B88" s="16" t="s">
        <v>1079</v>
      </c>
      <c r="C88" s="117" t="s">
        <v>183</v>
      </c>
      <c r="D88" s="26" t="s">
        <v>128</v>
      </c>
      <c r="E88" s="26" t="s">
        <v>83</v>
      </c>
      <c r="F88" s="26" t="s">
        <v>109</v>
      </c>
      <c r="G88" s="85" t="s">
        <v>794</v>
      </c>
      <c r="H88" s="18"/>
      <c r="I88" s="26" t="s">
        <v>795</v>
      </c>
      <c r="J88" s="26" t="s">
        <v>823</v>
      </c>
      <c r="K88" s="26" t="s">
        <v>796</v>
      </c>
      <c r="L88" s="67" t="s">
        <v>63</v>
      </c>
      <c r="M88" s="67"/>
      <c r="N88" s="19">
        <v>69</v>
      </c>
      <c r="O88" s="36" t="s">
        <v>637</v>
      </c>
      <c r="P88" s="36"/>
      <c r="Q88" s="19" t="s">
        <v>1096</v>
      </c>
      <c r="R88" s="19" t="s">
        <v>1094</v>
      </c>
      <c r="S88" s="11"/>
      <c r="T88" s="11"/>
      <c r="U88" s="11"/>
      <c r="V88" s="11"/>
      <c r="W88" s="11"/>
      <c r="X88" s="11"/>
      <c r="Y88" s="11"/>
      <c r="Z88" s="11"/>
    </row>
    <row r="89" spans="1:26" ht="26.25" customHeight="1" x14ac:dyDescent="0.25">
      <c r="A89" s="115">
        <v>87</v>
      </c>
      <c r="B89" s="16" t="s">
        <v>1080</v>
      </c>
      <c r="C89" s="20" t="s">
        <v>1081</v>
      </c>
      <c r="D89" s="26" t="s">
        <v>316</v>
      </c>
      <c r="E89" s="26" t="s">
        <v>53</v>
      </c>
      <c r="F89" s="26" t="s">
        <v>28</v>
      </c>
      <c r="G89" s="85" t="s">
        <v>797</v>
      </c>
      <c r="H89" s="18"/>
      <c r="I89" s="26" t="s">
        <v>798</v>
      </c>
      <c r="J89" s="26" t="s">
        <v>817</v>
      </c>
      <c r="K89" s="26" t="s">
        <v>799</v>
      </c>
      <c r="L89" s="67" t="s">
        <v>63</v>
      </c>
      <c r="M89" s="67"/>
      <c r="N89" s="19">
        <v>70</v>
      </c>
      <c r="O89" s="36" t="s">
        <v>637</v>
      </c>
      <c r="P89" s="36"/>
      <c r="Q89" s="19" t="s">
        <v>1096</v>
      </c>
      <c r="R89" s="19" t="s">
        <v>1094</v>
      </c>
      <c r="S89" s="11"/>
      <c r="T89" s="11"/>
      <c r="U89" s="11"/>
      <c r="V89" s="11"/>
      <c r="W89" s="11"/>
      <c r="X89" s="11"/>
      <c r="Y89" s="11"/>
      <c r="Z89" s="11"/>
    </row>
    <row r="90" spans="1:26" ht="26.25" customHeight="1" x14ac:dyDescent="0.25">
      <c r="A90" s="115">
        <v>88</v>
      </c>
      <c r="B90" s="16" t="s">
        <v>1082</v>
      </c>
      <c r="C90" s="20" t="s">
        <v>1083</v>
      </c>
      <c r="D90" s="26" t="s">
        <v>20</v>
      </c>
      <c r="E90" s="26" t="s">
        <v>79</v>
      </c>
      <c r="F90" s="26" t="s">
        <v>246</v>
      </c>
      <c r="G90" s="85" t="s">
        <v>800</v>
      </c>
      <c r="H90" s="18"/>
      <c r="I90" s="26" t="s">
        <v>801</v>
      </c>
      <c r="J90" s="26" t="s">
        <v>815</v>
      </c>
      <c r="K90" s="26" t="s">
        <v>802</v>
      </c>
      <c r="L90" s="67" t="s">
        <v>63</v>
      </c>
      <c r="M90" s="67"/>
      <c r="N90" s="19">
        <v>71</v>
      </c>
      <c r="O90" s="36" t="s">
        <v>637</v>
      </c>
      <c r="P90" s="36"/>
      <c r="Q90" s="19" t="s">
        <v>1096</v>
      </c>
      <c r="R90" s="19" t="s">
        <v>1094</v>
      </c>
      <c r="S90" s="11"/>
      <c r="T90" s="11"/>
      <c r="U90" s="11"/>
      <c r="V90" s="11"/>
      <c r="W90" s="11"/>
      <c r="X90" s="11"/>
      <c r="Y90" s="11"/>
      <c r="Z90" s="11"/>
    </row>
    <row r="91" spans="1:26" ht="26.25" customHeight="1" x14ac:dyDescent="0.25">
      <c r="A91" s="115">
        <v>89</v>
      </c>
      <c r="B91" s="16" t="s">
        <v>1084</v>
      </c>
      <c r="C91" s="16" t="s">
        <v>925</v>
      </c>
      <c r="D91" s="18" t="s">
        <v>92</v>
      </c>
      <c r="E91" s="18" t="s">
        <v>135</v>
      </c>
      <c r="F91" s="18" t="s">
        <v>14</v>
      </c>
      <c r="G91" s="85" t="s">
        <v>803</v>
      </c>
      <c r="H91" s="18"/>
      <c r="I91" s="18" t="s">
        <v>804</v>
      </c>
      <c r="J91" s="18"/>
      <c r="K91" s="18" t="s">
        <v>805</v>
      </c>
      <c r="L91" s="67"/>
      <c r="M91" s="67"/>
      <c r="N91" s="19">
        <v>72</v>
      </c>
      <c r="O91" s="36"/>
      <c r="P91" s="16"/>
      <c r="Q91" s="19" t="s">
        <v>1096</v>
      </c>
      <c r="R91" s="19" t="s">
        <v>1094</v>
      </c>
    </row>
  </sheetData>
  <sortState ref="A4:M97">
    <sortCondition ref="C4:C97"/>
  </sortState>
  <mergeCells count="1">
    <mergeCell ref="A2:L2"/>
  </mergeCells>
  <conditionalFormatting sqref="G7:H21">
    <cfRule type="duplicateValues" dxfId="6" priority="198"/>
  </conditionalFormatting>
  <conditionalFormatting sqref="G4:H4">
    <cfRule type="duplicateValues" dxfId="5" priority="5"/>
  </conditionalFormatting>
  <conditionalFormatting sqref="K48 G7:H21">
    <cfRule type="duplicateValues" dxfId="4" priority="212"/>
  </conditionalFormatting>
  <conditionalFormatting sqref="G31:H34 G25:H28">
    <cfRule type="duplicateValues" dxfId="3" priority="3"/>
  </conditionalFormatting>
  <conditionalFormatting sqref="G22:H22">
    <cfRule type="duplicateValues" dxfId="2" priority="2"/>
  </conditionalFormatting>
  <conditionalFormatting sqref="G35:H91">
    <cfRule type="duplicateValues" dxfId="1" priority="230"/>
  </conditionalFormatting>
  <conditionalFormatting sqref="G25:H28">
    <cfRule type="duplicateValues" dxfId="0" priority="235"/>
  </conditionalFormatting>
  <pageMargins left="0.7" right="0.7" top="0.5" bottom="0.5" header="0" footer="0"/>
  <pageSetup paperSize="9" scale="7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6"/>
  <sheetViews>
    <sheetView workbookViewId="0">
      <selection activeCell="B5" sqref="B5:B9"/>
    </sheetView>
  </sheetViews>
  <sheetFormatPr defaultRowHeight="15.75" x14ac:dyDescent="0.25"/>
  <cols>
    <col min="1" max="1" width="13" customWidth="1"/>
    <col min="2" max="2" width="11.75" bestFit="1" customWidth="1"/>
  </cols>
  <sheetData>
    <row r="3" spans="1:2" x14ac:dyDescent="0.25">
      <c r="A3" s="145" t="s">
        <v>1105</v>
      </c>
      <c r="B3" t="s">
        <v>1104</v>
      </c>
    </row>
    <row r="4" spans="1:2" x14ac:dyDescent="0.25">
      <c r="A4" s="146">
        <v>0.35416666666666669</v>
      </c>
      <c r="B4" s="144">
        <v>121</v>
      </c>
    </row>
    <row r="5" spans="1:2" x14ac:dyDescent="0.25">
      <c r="A5" s="148" t="s">
        <v>1099</v>
      </c>
      <c r="B5" s="144">
        <v>26</v>
      </c>
    </row>
    <row r="6" spans="1:2" x14ac:dyDescent="0.25">
      <c r="A6" s="148" t="s">
        <v>1100</v>
      </c>
      <c r="B6" s="144">
        <v>23</v>
      </c>
    </row>
    <row r="7" spans="1:2" x14ac:dyDescent="0.25">
      <c r="A7" s="148" t="s">
        <v>1101</v>
      </c>
      <c r="B7" s="144">
        <v>24</v>
      </c>
    </row>
    <row r="8" spans="1:2" x14ac:dyDescent="0.25">
      <c r="A8" s="148" t="s">
        <v>1102</v>
      </c>
      <c r="B8" s="144">
        <v>24</v>
      </c>
    </row>
    <row r="9" spans="1:2" x14ac:dyDescent="0.25">
      <c r="A9" s="148" t="s">
        <v>1103</v>
      </c>
      <c r="B9" s="144">
        <v>24</v>
      </c>
    </row>
    <row r="10" spans="1:2" x14ac:dyDescent="0.25">
      <c r="A10" s="146">
        <v>0.5625</v>
      </c>
      <c r="B10" s="144">
        <v>123</v>
      </c>
    </row>
    <row r="11" spans="1:2" x14ac:dyDescent="0.25">
      <c r="A11" s="148" t="s">
        <v>1099</v>
      </c>
      <c r="B11" s="144">
        <v>27</v>
      </c>
    </row>
    <row r="12" spans="1:2" x14ac:dyDescent="0.25">
      <c r="A12" s="148" t="s">
        <v>1100</v>
      </c>
      <c r="B12" s="144">
        <v>24</v>
      </c>
    </row>
    <row r="13" spans="1:2" x14ac:dyDescent="0.25">
      <c r="A13" s="148" t="s">
        <v>1101</v>
      </c>
      <c r="B13" s="144">
        <v>24</v>
      </c>
    </row>
    <row r="14" spans="1:2" x14ac:dyDescent="0.25">
      <c r="A14" s="148" t="s">
        <v>1102</v>
      </c>
      <c r="B14" s="144">
        <v>24</v>
      </c>
    </row>
    <row r="15" spans="1:2" x14ac:dyDescent="0.25">
      <c r="A15" s="148" t="s">
        <v>1103</v>
      </c>
      <c r="B15" s="144">
        <v>24</v>
      </c>
    </row>
    <row r="16" spans="1:2" x14ac:dyDescent="0.25">
      <c r="A16" s="147" t="s">
        <v>1106</v>
      </c>
      <c r="B16" s="144">
        <v>244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7"/>
  <sheetViews>
    <sheetView tabSelected="1" topLeftCell="A244" workbookViewId="0">
      <selection activeCell="M6" sqref="M6"/>
    </sheetView>
  </sheetViews>
  <sheetFormatPr defaultRowHeight="15.75" x14ac:dyDescent="0.25"/>
  <cols>
    <col min="1" max="1" width="5" customWidth="1"/>
    <col min="2" max="2" width="22" bestFit="1" customWidth="1"/>
    <col min="3" max="3" width="9.25" bestFit="1" customWidth="1"/>
    <col min="4" max="5" width="10.375" customWidth="1"/>
    <col min="6" max="6" width="12.75" bestFit="1" customWidth="1"/>
    <col min="7" max="7" width="16.125" style="144" customWidth="1"/>
    <col min="8" max="8" width="16" style="89" customWidth="1"/>
    <col min="9" max="9" width="8.875" style="89" hidden="1" customWidth="1"/>
    <col min="10" max="10" width="12.25" style="89" hidden="1" customWidth="1"/>
    <col min="11" max="11" width="10.75" style="89" hidden="1" customWidth="1"/>
    <col min="12" max="12" width="14.5" style="143" customWidth="1"/>
    <col min="13" max="14" width="13.875" style="167" customWidth="1"/>
    <col min="15" max="15" width="10.5" style="127" customWidth="1"/>
  </cols>
  <sheetData>
    <row r="1" spans="1:19" ht="45.75" customHeight="1" x14ac:dyDescent="0.25">
      <c r="A1" s="156" t="s">
        <v>22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9" ht="45.75" customHeight="1" x14ac:dyDescent="0.25">
      <c r="A2" s="158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9" ht="62.25" customHeight="1" x14ac:dyDescent="0.25">
      <c r="A3" s="74" t="s">
        <v>818</v>
      </c>
      <c r="B3" s="75" t="s">
        <v>819</v>
      </c>
      <c r="C3" s="75" t="s">
        <v>834</v>
      </c>
      <c r="D3" s="28" t="s">
        <v>820</v>
      </c>
      <c r="E3" s="28" t="s">
        <v>821</v>
      </c>
      <c r="F3" s="28" t="s">
        <v>822</v>
      </c>
      <c r="G3" s="154" t="s">
        <v>1107</v>
      </c>
      <c r="H3" s="28" t="s">
        <v>10</v>
      </c>
      <c r="I3" s="28" t="s">
        <v>831</v>
      </c>
      <c r="J3" s="28" t="s">
        <v>1</v>
      </c>
      <c r="K3" s="28" t="s">
        <v>2</v>
      </c>
      <c r="L3" s="28" t="s">
        <v>17</v>
      </c>
      <c r="M3" s="2" t="s">
        <v>1097</v>
      </c>
      <c r="N3" s="2" t="s">
        <v>1098</v>
      </c>
      <c r="O3" s="76" t="s">
        <v>1090</v>
      </c>
    </row>
    <row r="4" spans="1:19" s="137" customFormat="1" ht="30" customHeight="1" x14ac:dyDescent="0.25">
      <c r="A4" s="25">
        <v>1</v>
      </c>
      <c r="B4" s="52" t="s">
        <v>989</v>
      </c>
      <c r="C4" s="37" t="s">
        <v>197</v>
      </c>
      <c r="D4" s="25">
        <v>22</v>
      </c>
      <c r="E4" s="25">
        <v>4</v>
      </c>
      <c r="F4" s="25">
        <v>2000</v>
      </c>
      <c r="G4" s="155">
        <f>DATE(F4,E4,D4)</f>
        <v>36638</v>
      </c>
      <c r="H4" s="17" t="s">
        <v>755</v>
      </c>
      <c r="I4" s="17"/>
      <c r="J4" s="25"/>
      <c r="K4" s="25"/>
      <c r="L4" s="53" t="s">
        <v>756</v>
      </c>
      <c r="M4" s="165">
        <v>0.35416666666666669</v>
      </c>
      <c r="N4" s="166" t="s">
        <v>1099</v>
      </c>
      <c r="O4" s="136" t="s">
        <v>1092</v>
      </c>
    </row>
    <row r="5" spans="1:19" s="137" customFormat="1" ht="30" customHeight="1" x14ac:dyDescent="0.25">
      <c r="A5" s="25">
        <v>2</v>
      </c>
      <c r="B5" s="52" t="s">
        <v>999</v>
      </c>
      <c r="C5" s="37" t="s">
        <v>1000</v>
      </c>
      <c r="D5" s="25">
        <v>14</v>
      </c>
      <c r="E5" s="25">
        <v>8</v>
      </c>
      <c r="F5" s="25">
        <v>2000</v>
      </c>
      <c r="G5" s="155">
        <f t="shared" ref="G5:G68" si="0">DATE(F5,E5,D5)</f>
        <v>36752</v>
      </c>
      <c r="H5" s="17" t="s">
        <v>771</v>
      </c>
      <c r="I5" s="17"/>
      <c r="J5" s="25"/>
      <c r="K5" s="25"/>
      <c r="L5" s="53" t="s">
        <v>772</v>
      </c>
      <c r="M5" s="165">
        <v>0.35416666666666669</v>
      </c>
      <c r="N5" s="166" t="s">
        <v>1099</v>
      </c>
      <c r="O5" s="136" t="s">
        <v>1092</v>
      </c>
    </row>
    <row r="6" spans="1:19" s="137" customFormat="1" ht="30" customHeight="1" x14ac:dyDescent="0.25">
      <c r="A6" s="25">
        <v>3</v>
      </c>
      <c r="B6" s="52" t="s">
        <v>123</v>
      </c>
      <c r="C6" s="37" t="s">
        <v>250</v>
      </c>
      <c r="D6" s="25">
        <v>23</v>
      </c>
      <c r="E6" s="25">
        <v>10</v>
      </c>
      <c r="F6" s="25">
        <v>1998</v>
      </c>
      <c r="G6" s="155">
        <f t="shared" si="0"/>
        <v>36091</v>
      </c>
      <c r="H6" s="17" t="s">
        <v>749</v>
      </c>
      <c r="I6" s="17"/>
      <c r="J6" s="25"/>
      <c r="K6" s="25"/>
      <c r="L6" s="53" t="s">
        <v>750</v>
      </c>
      <c r="M6" s="165">
        <v>0.35416666666666669</v>
      </c>
      <c r="N6" s="166" t="s">
        <v>1099</v>
      </c>
      <c r="O6" s="136" t="s">
        <v>1092</v>
      </c>
    </row>
    <row r="7" spans="1:19" s="137" customFormat="1" ht="30" customHeight="1" x14ac:dyDescent="0.25">
      <c r="A7" s="25">
        <v>4</v>
      </c>
      <c r="B7" s="52" t="s">
        <v>992</v>
      </c>
      <c r="C7" s="37" t="s">
        <v>913</v>
      </c>
      <c r="D7" s="25">
        <v>2</v>
      </c>
      <c r="E7" s="25">
        <v>10</v>
      </c>
      <c r="F7" s="25">
        <v>2000</v>
      </c>
      <c r="G7" s="155">
        <f t="shared" si="0"/>
        <v>36801</v>
      </c>
      <c r="H7" s="17" t="s">
        <v>759</v>
      </c>
      <c r="I7" s="17"/>
      <c r="J7" s="25"/>
      <c r="K7" s="25"/>
      <c r="L7" s="53" t="s">
        <v>760</v>
      </c>
      <c r="M7" s="165">
        <v>0.35416666666666669</v>
      </c>
      <c r="N7" s="166" t="s">
        <v>1099</v>
      </c>
      <c r="O7" s="136" t="s">
        <v>1092</v>
      </c>
    </row>
    <row r="8" spans="1:19" s="137" customFormat="1" ht="30" customHeight="1" x14ac:dyDescent="0.25">
      <c r="A8" s="25">
        <v>5</v>
      </c>
      <c r="B8" s="52" t="s">
        <v>1002</v>
      </c>
      <c r="C8" s="37" t="s">
        <v>120</v>
      </c>
      <c r="D8" s="25">
        <v>13</v>
      </c>
      <c r="E8" s="25">
        <v>1</v>
      </c>
      <c r="F8" s="25">
        <v>1999</v>
      </c>
      <c r="G8" s="155">
        <f t="shared" si="0"/>
        <v>36173</v>
      </c>
      <c r="H8" s="17" t="s">
        <v>775</v>
      </c>
      <c r="I8" s="17"/>
      <c r="J8" s="25"/>
      <c r="K8" s="25"/>
      <c r="L8" s="53" t="s">
        <v>776</v>
      </c>
      <c r="M8" s="165">
        <v>0.35416666666666669</v>
      </c>
      <c r="N8" s="166" t="s">
        <v>1099</v>
      </c>
      <c r="O8" s="136" t="s">
        <v>1092</v>
      </c>
    </row>
    <row r="9" spans="1:19" s="137" customFormat="1" ht="30" customHeight="1" x14ac:dyDescent="0.25">
      <c r="A9" s="25">
        <v>6</v>
      </c>
      <c r="B9" s="52" t="s">
        <v>984</v>
      </c>
      <c r="C9" s="37" t="s">
        <v>261</v>
      </c>
      <c r="D9" s="25">
        <v>22</v>
      </c>
      <c r="E9" s="25">
        <v>5</v>
      </c>
      <c r="F9" s="25">
        <v>2000</v>
      </c>
      <c r="G9" s="155">
        <f t="shared" si="0"/>
        <v>36668</v>
      </c>
      <c r="H9" s="17" t="s">
        <v>741</v>
      </c>
      <c r="I9" s="17"/>
      <c r="J9" s="25"/>
      <c r="K9" s="25"/>
      <c r="L9" s="53" t="s">
        <v>742</v>
      </c>
      <c r="M9" s="165">
        <v>0.35416666666666669</v>
      </c>
      <c r="N9" s="166" t="s">
        <v>1099</v>
      </c>
      <c r="O9" s="136" t="s">
        <v>1092</v>
      </c>
    </row>
    <row r="10" spans="1:19" s="137" customFormat="1" ht="30" customHeight="1" x14ac:dyDescent="0.25">
      <c r="A10" s="25">
        <v>7</v>
      </c>
      <c r="B10" s="52" t="s">
        <v>988</v>
      </c>
      <c r="C10" s="37" t="s">
        <v>179</v>
      </c>
      <c r="D10" s="25">
        <v>7</v>
      </c>
      <c r="E10" s="25">
        <v>1</v>
      </c>
      <c r="F10" s="25">
        <v>1997</v>
      </c>
      <c r="G10" s="155">
        <f t="shared" si="0"/>
        <v>35437</v>
      </c>
      <c r="H10" s="17" t="s">
        <v>751</v>
      </c>
      <c r="I10" s="17"/>
      <c r="J10" s="25"/>
      <c r="K10" s="25"/>
      <c r="L10" s="53" t="s">
        <v>752</v>
      </c>
      <c r="M10" s="165">
        <v>0.35416666666666669</v>
      </c>
      <c r="N10" s="166" t="s">
        <v>1099</v>
      </c>
      <c r="O10" s="136" t="s">
        <v>1092</v>
      </c>
    </row>
    <row r="11" spans="1:19" s="137" customFormat="1" ht="30" customHeight="1" x14ac:dyDescent="0.25">
      <c r="A11" s="25">
        <v>8</v>
      </c>
      <c r="B11" s="52" t="s">
        <v>982</v>
      </c>
      <c r="C11" s="37" t="s">
        <v>986</v>
      </c>
      <c r="D11" s="25">
        <v>22</v>
      </c>
      <c r="E11" s="25">
        <v>10</v>
      </c>
      <c r="F11" s="25">
        <v>2001</v>
      </c>
      <c r="G11" s="155">
        <f t="shared" si="0"/>
        <v>37186</v>
      </c>
      <c r="H11" s="17" t="s">
        <v>745</v>
      </c>
      <c r="I11" s="17"/>
      <c r="J11" s="25"/>
      <c r="K11" s="25"/>
      <c r="L11" s="53" t="s">
        <v>746</v>
      </c>
      <c r="M11" s="165">
        <v>0.35416666666666669</v>
      </c>
      <c r="N11" s="166" t="s">
        <v>1099</v>
      </c>
      <c r="O11" s="136" t="s">
        <v>1092</v>
      </c>
    </row>
    <row r="12" spans="1:19" s="137" customFormat="1" ht="30" customHeight="1" x14ac:dyDescent="0.25">
      <c r="A12" s="25">
        <v>9</v>
      </c>
      <c r="B12" s="52" t="s">
        <v>995</v>
      </c>
      <c r="C12" s="37" t="s">
        <v>61</v>
      </c>
      <c r="D12" s="25">
        <v>11</v>
      </c>
      <c r="E12" s="25">
        <v>2</v>
      </c>
      <c r="F12" s="25">
        <v>2001</v>
      </c>
      <c r="G12" s="155">
        <f t="shared" si="0"/>
        <v>36933</v>
      </c>
      <c r="H12" s="17" t="s">
        <v>765</v>
      </c>
      <c r="I12" s="17"/>
      <c r="J12" s="25"/>
      <c r="K12" s="25"/>
      <c r="L12" s="53" t="s">
        <v>766</v>
      </c>
      <c r="M12" s="165">
        <v>0.35416666666666669</v>
      </c>
      <c r="N12" s="166" t="s">
        <v>1099</v>
      </c>
      <c r="O12" s="136" t="s">
        <v>1092</v>
      </c>
    </row>
    <row r="13" spans="1:19" s="137" customFormat="1" ht="30" customHeight="1" x14ac:dyDescent="0.25">
      <c r="A13" s="25">
        <v>10</v>
      </c>
      <c r="B13" s="52" t="s">
        <v>996</v>
      </c>
      <c r="C13" s="37" t="s">
        <v>61</v>
      </c>
      <c r="D13" s="25">
        <v>19</v>
      </c>
      <c r="E13" s="25">
        <v>12</v>
      </c>
      <c r="F13" s="25">
        <v>2001</v>
      </c>
      <c r="G13" s="155">
        <f t="shared" si="0"/>
        <v>37244</v>
      </c>
      <c r="H13" s="17" t="s">
        <v>767</v>
      </c>
      <c r="I13" s="17"/>
      <c r="J13" s="25"/>
      <c r="K13" s="25"/>
      <c r="L13" s="53" t="s">
        <v>768</v>
      </c>
      <c r="M13" s="165">
        <v>0.35416666666666669</v>
      </c>
      <c r="N13" s="166" t="s">
        <v>1099</v>
      </c>
      <c r="O13" s="136" t="s">
        <v>1092</v>
      </c>
      <c r="P13" s="138"/>
      <c r="Q13" s="138"/>
      <c r="R13" s="138"/>
      <c r="S13" s="138"/>
    </row>
    <row r="14" spans="1:19" s="137" customFormat="1" ht="30" customHeight="1" x14ac:dyDescent="0.25">
      <c r="A14" s="25">
        <v>11</v>
      </c>
      <c r="B14" s="52" t="s">
        <v>904</v>
      </c>
      <c r="C14" s="39" t="s">
        <v>197</v>
      </c>
      <c r="D14" s="53" t="s">
        <v>128</v>
      </c>
      <c r="E14" s="53" t="s">
        <v>16</v>
      </c>
      <c r="F14" s="53" t="s">
        <v>18</v>
      </c>
      <c r="G14" s="155">
        <f t="shared" si="0"/>
        <v>36137</v>
      </c>
      <c r="H14" s="53" t="s">
        <v>407</v>
      </c>
      <c r="I14" s="53"/>
      <c r="J14" s="57" t="s">
        <v>408</v>
      </c>
      <c r="K14" s="53" t="s">
        <v>269</v>
      </c>
      <c r="L14" s="59">
        <v>375681416</v>
      </c>
      <c r="M14" s="165">
        <v>0.35416666666666669</v>
      </c>
      <c r="N14" s="166" t="s">
        <v>1099</v>
      </c>
      <c r="O14" s="136" t="s">
        <v>1092</v>
      </c>
    </row>
    <row r="15" spans="1:19" s="137" customFormat="1" ht="30" customHeight="1" x14ac:dyDescent="0.25">
      <c r="A15" s="25">
        <v>12</v>
      </c>
      <c r="B15" s="52" t="s">
        <v>885</v>
      </c>
      <c r="C15" s="62" t="s">
        <v>886</v>
      </c>
      <c r="D15" s="53" t="s">
        <v>366</v>
      </c>
      <c r="E15" s="53" t="s">
        <v>49</v>
      </c>
      <c r="F15" s="53" t="s">
        <v>14</v>
      </c>
      <c r="G15" s="155">
        <f t="shared" si="0"/>
        <v>35095</v>
      </c>
      <c r="H15" s="24" t="s">
        <v>367</v>
      </c>
      <c r="I15" s="24"/>
      <c r="J15" s="54" t="s">
        <v>368</v>
      </c>
      <c r="K15" s="54" t="s">
        <v>369</v>
      </c>
      <c r="L15" s="54" t="s">
        <v>370</v>
      </c>
      <c r="M15" s="165">
        <v>0.35416666666666669</v>
      </c>
      <c r="N15" s="166" t="s">
        <v>1099</v>
      </c>
      <c r="O15" s="136" t="s">
        <v>1092</v>
      </c>
    </row>
    <row r="16" spans="1:19" s="137" customFormat="1" ht="30" customHeight="1" x14ac:dyDescent="0.25">
      <c r="A16" s="25">
        <v>13</v>
      </c>
      <c r="B16" s="52" t="s">
        <v>916</v>
      </c>
      <c r="C16" s="60" t="s">
        <v>235</v>
      </c>
      <c r="D16" s="53" t="s">
        <v>337</v>
      </c>
      <c r="E16" s="53" t="s">
        <v>57</v>
      </c>
      <c r="F16" s="53" t="s">
        <v>28</v>
      </c>
      <c r="G16" s="155">
        <f t="shared" si="0"/>
        <v>36608</v>
      </c>
      <c r="H16" s="108" t="s">
        <v>1089</v>
      </c>
      <c r="I16" s="24"/>
      <c r="J16" s="53" t="s">
        <v>427</v>
      </c>
      <c r="K16" s="25" t="s">
        <v>425</v>
      </c>
      <c r="L16" s="54" t="s">
        <v>428</v>
      </c>
      <c r="M16" s="165">
        <v>0.35416666666666669</v>
      </c>
      <c r="N16" s="166" t="s">
        <v>1099</v>
      </c>
      <c r="O16" s="136" t="s">
        <v>1092</v>
      </c>
    </row>
    <row r="17" spans="1:20" s="137" customFormat="1" ht="30" customHeight="1" x14ac:dyDescent="0.25">
      <c r="A17" s="25">
        <v>14</v>
      </c>
      <c r="B17" s="52" t="s">
        <v>171</v>
      </c>
      <c r="C17" s="58" t="s">
        <v>170</v>
      </c>
      <c r="D17" s="53" t="s">
        <v>52</v>
      </c>
      <c r="E17" s="53" t="s">
        <v>135</v>
      </c>
      <c r="F17" s="53" t="s">
        <v>109</v>
      </c>
      <c r="G17" s="155">
        <f t="shared" si="0"/>
        <v>37013</v>
      </c>
      <c r="H17" s="21" t="s">
        <v>172</v>
      </c>
      <c r="I17" s="21"/>
      <c r="J17" s="59">
        <v>83003</v>
      </c>
      <c r="K17" s="53" t="s">
        <v>146</v>
      </c>
      <c r="L17" s="54" t="s">
        <v>173</v>
      </c>
      <c r="M17" s="165">
        <v>0.35416666666666669</v>
      </c>
      <c r="N17" s="166" t="s">
        <v>1099</v>
      </c>
      <c r="O17" s="136" t="s">
        <v>1092</v>
      </c>
    </row>
    <row r="18" spans="1:20" s="137" customFormat="1" ht="30" customHeight="1" x14ac:dyDescent="0.25">
      <c r="A18" s="25">
        <v>15</v>
      </c>
      <c r="B18" s="16" t="s">
        <v>1024</v>
      </c>
      <c r="C18" s="121" t="s">
        <v>971</v>
      </c>
      <c r="D18" s="26" t="s">
        <v>12</v>
      </c>
      <c r="E18" s="26" t="s">
        <v>128</v>
      </c>
      <c r="F18" s="26" t="s">
        <v>246</v>
      </c>
      <c r="G18" s="155">
        <f t="shared" si="0"/>
        <v>36396</v>
      </c>
      <c r="H18" s="18" t="s">
        <v>508</v>
      </c>
      <c r="I18" s="18"/>
      <c r="J18" s="26" t="s">
        <v>810</v>
      </c>
      <c r="K18" s="26" t="s">
        <v>811</v>
      </c>
      <c r="L18" s="26" t="s">
        <v>509</v>
      </c>
      <c r="M18" s="165">
        <v>0.35416666666666669</v>
      </c>
      <c r="N18" s="166" t="s">
        <v>1099</v>
      </c>
      <c r="O18" s="136" t="s">
        <v>1092</v>
      </c>
      <c r="P18" s="134"/>
      <c r="Q18" s="134"/>
      <c r="R18" s="134"/>
      <c r="S18" s="134"/>
      <c r="T18" s="129"/>
    </row>
    <row r="19" spans="1:20" s="137" customFormat="1" ht="30" customHeight="1" x14ac:dyDescent="0.25">
      <c r="A19" s="25">
        <v>16</v>
      </c>
      <c r="B19" s="52" t="s">
        <v>174</v>
      </c>
      <c r="C19" s="63" t="s">
        <v>48</v>
      </c>
      <c r="D19" s="53" t="s">
        <v>53</v>
      </c>
      <c r="E19" s="53" t="s">
        <v>16</v>
      </c>
      <c r="F19" s="53" t="s">
        <v>109</v>
      </c>
      <c r="G19" s="155">
        <f t="shared" si="0"/>
        <v>37229</v>
      </c>
      <c r="H19" s="24" t="s">
        <v>175</v>
      </c>
      <c r="I19" s="24"/>
      <c r="J19" s="59">
        <v>83321</v>
      </c>
      <c r="K19" s="53" t="s">
        <v>176</v>
      </c>
      <c r="L19" s="54" t="s">
        <v>177</v>
      </c>
      <c r="M19" s="165">
        <v>0.35416666666666669</v>
      </c>
      <c r="N19" s="166" t="s">
        <v>1099</v>
      </c>
      <c r="O19" s="136" t="s">
        <v>1092</v>
      </c>
    </row>
    <row r="20" spans="1:20" s="137" customFormat="1" ht="30" customHeight="1" x14ac:dyDescent="0.25">
      <c r="A20" s="25">
        <v>17</v>
      </c>
      <c r="B20" s="52" t="s">
        <v>922</v>
      </c>
      <c r="C20" s="58" t="s">
        <v>923</v>
      </c>
      <c r="D20" s="53" t="s">
        <v>53</v>
      </c>
      <c r="E20" s="53" t="s">
        <v>49</v>
      </c>
      <c r="F20" s="53" t="s">
        <v>15</v>
      </c>
      <c r="G20" s="155">
        <f t="shared" si="0"/>
        <v>35434</v>
      </c>
      <c r="H20" s="21" t="s">
        <v>439</v>
      </c>
      <c r="I20" s="21"/>
      <c r="J20" s="59">
        <v>67782</v>
      </c>
      <c r="K20" s="59"/>
      <c r="L20" s="54" t="s">
        <v>440</v>
      </c>
      <c r="M20" s="165">
        <v>0.35416666666666669</v>
      </c>
      <c r="N20" s="166" t="s">
        <v>1099</v>
      </c>
      <c r="O20" s="136" t="s">
        <v>1092</v>
      </c>
    </row>
    <row r="21" spans="1:20" s="137" customFormat="1" ht="30" customHeight="1" x14ac:dyDescent="0.25">
      <c r="A21" s="25">
        <v>18</v>
      </c>
      <c r="B21" s="52" t="s">
        <v>860</v>
      </c>
      <c r="C21" s="61" t="s">
        <v>861</v>
      </c>
      <c r="D21" s="53" t="s">
        <v>103</v>
      </c>
      <c r="E21" s="53" t="s">
        <v>293</v>
      </c>
      <c r="F21" s="53" t="s">
        <v>18</v>
      </c>
      <c r="G21" s="155">
        <f t="shared" si="0"/>
        <v>36022</v>
      </c>
      <c r="H21" s="24" t="s">
        <v>294</v>
      </c>
      <c r="I21" s="24"/>
      <c r="J21" s="54" t="s">
        <v>295</v>
      </c>
      <c r="K21" s="54" t="s">
        <v>296</v>
      </c>
      <c r="L21" s="54" t="s">
        <v>297</v>
      </c>
      <c r="M21" s="165">
        <v>0.35416666666666669</v>
      </c>
      <c r="N21" s="166" t="s">
        <v>1099</v>
      </c>
      <c r="O21" s="136" t="s">
        <v>1092</v>
      </c>
    </row>
    <row r="22" spans="1:20" s="137" customFormat="1" ht="30" customHeight="1" x14ac:dyDescent="0.25">
      <c r="A22" s="25">
        <v>19</v>
      </c>
      <c r="B22" s="52" t="s">
        <v>845</v>
      </c>
      <c r="C22" s="60" t="s">
        <v>201</v>
      </c>
      <c r="D22" s="53" t="s">
        <v>49</v>
      </c>
      <c r="E22" s="53" t="s">
        <v>57</v>
      </c>
      <c r="F22" s="53" t="s">
        <v>192</v>
      </c>
      <c r="G22" s="155">
        <f t="shared" si="0"/>
        <v>34394</v>
      </c>
      <c r="H22" s="24" t="s">
        <v>202</v>
      </c>
      <c r="I22" s="24"/>
      <c r="J22" s="53" t="s">
        <v>203</v>
      </c>
      <c r="K22" s="53" t="s">
        <v>204</v>
      </c>
      <c r="L22" s="53" t="s">
        <v>205</v>
      </c>
      <c r="M22" s="165">
        <v>0.35416666666666669</v>
      </c>
      <c r="N22" s="166" t="s">
        <v>1099</v>
      </c>
      <c r="O22" s="136" t="s">
        <v>1092</v>
      </c>
    </row>
    <row r="23" spans="1:20" s="137" customFormat="1" ht="30" customHeight="1" x14ac:dyDescent="0.25">
      <c r="A23" s="25">
        <v>20</v>
      </c>
      <c r="B23" s="52" t="s">
        <v>898</v>
      </c>
      <c r="C23" s="60" t="s">
        <v>899</v>
      </c>
      <c r="D23" s="53" t="s">
        <v>83</v>
      </c>
      <c r="E23" s="53" t="s">
        <v>16</v>
      </c>
      <c r="F23" s="53" t="s">
        <v>28</v>
      </c>
      <c r="G23" s="155">
        <f t="shared" si="0"/>
        <v>36869</v>
      </c>
      <c r="H23" s="24" t="s">
        <v>395</v>
      </c>
      <c r="I23" s="24"/>
      <c r="J23" s="53" t="s">
        <v>396</v>
      </c>
      <c r="K23" s="53" t="s">
        <v>397</v>
      </c>
      <c r="L23" s="54" t="s">
        <v>398</v>
      </c>
      <c r="M23" s="165">
        <v>0.35416666666666669</v>
      </c>
      <c r="N23" s="166" t="s">
        <v>1099</v>
      </c>
      <c r="O23" s="136" t="s">
        <v>1092</v>
      </c>
    </row>
    <row r="24" spans="1:20" s="137" customFormat="1" ht="30" customHeight="1" x14ac:dyDescent="0.25">
      <c r="A24" s="25">
        <v>21</v>
      </c>
      <c r="B24" s="52" t="s">
        <v>55</v>
      </c>
      <c r="C24" s="58" t="s">
        <v>166</v>
      </c>
      <c r="D24" s="53" t="s">
        <v>16</v>
      </c>
      <c r="E24" s="53" t="s">
        <v>49</v>
      </c>
      <c r="F24" s="53" t="s">
        <v>109</v>
      </c>
      <c r="G24" s="155">
        <f t="shared" si="0"/>
        <v>36903</v>
      </c>
      <c r="H24" s="24" t="s">
        <v>167</v>
      </c>
      <c r="I24" s="24"/>
      <c r="J24" s="53" t="s">
        <v>168</v>
      </c>
      <c r="K24" s="53" t="s">
        <v>122</v>
      </c>
      <c r="L24" s="54" t="s">
        <v>169</v>
      </c>
      <c r="M24" s="165">
        <v>0.35416666666666669</v>
      </c>
      <c r="N24" s="166" t="s">
        <v>1099</v>
      </c>
      <c r="O24" s="136" t="s">
        <v>1092</v>
      </c>
    </row>
    <row r="25" spans="1:20" s="137" customFormat="1" ht="30" customHeight="1" x14ac:dyDescent="0.25">
      <c r="A25" s="25">
        <v>22</v>
      </c>
      <c r="B25" s="52" t="s">
        <v>230</v>
      </c>
      <c r="C25" s="60" t="s">
        <v>166</v>
      </c>
      <c r="D25" s="53" t="s">
        <v>83</v>
      </c>
      <c r="E25" s="53" t="s">
        <v>83</v>
      </c>
      <c r="F25" s="53" t="s">
        <v>109</v>
      </c>
      <c r="G25" s="155">
        <f t="shared" si="0"/>
        <v>37143</v>
      </c>
      <c r="H25" s="24" t="s">
        <v>231</v>
      </c>
      <c r="I25" s="24"/>
      <c r="J25" s="53" t="s">
        <v>232</v>
      </c>
      <c r="K25" s="53" t="s">
        <v>118</v>
      </c>
      <c r="L25" s="54" t="s">
        <v>233</v>
      </c>
      <c r="M25" s="165">
        <v>0.35416666666666669</v>
      </c>
      <c r="N25" s="166" t="s">
        <v>1099</v>
      </c>
      <c r="O25" s="136" t="s">
        <v>1092</v>
      </c>
    </row>
    <row r="26" spans="1:20" s="137" customFormat="1" ht="30" customHeight="1" x14ac:dyDescent="0.25">
      <c r="A26" s="25">
        <v>23</v>
      </c>
      <c r="B26" s="52" t="s">
        <v>266</v>
      </c>
      <c r="C26" s="60" t="s">
        <v>166</v>
      </c>
      <c r="D26" s="21" t="s">
        <v>236</v>
      </c>
      <c r="E26" s="21" t="s">
        <v>83</v>
      </c>
      <c r="F26" s="21" t="s">
        <v>18</v>
      </c>
      <c r="G26" s="155">
        <f t="shared" si="0"/>
        <v>36051</v>
      </c>
      <c r="H26" s="21" t="s">
        <v>267</v>
      </c>
      <c r="I26" s="21"/>
      <c r="J26" s="21" t="s">
        <v>268</v>
      </c>
      <c r="K26" s="21" t="s">
        <v>269</v>
      </c>
      <c r="L26" s="21" t="s">
        <v>270</v>
      </c>
      <c r="M26" s="165">
        <v>0.35416666666666669</v>
      </c>
      <c r="N26" s="166" t="s">
        <v>1099</v>
      </c>
      <c r="O26" s="136" t="s">
        <v>1092</v>
      </c>
    </row>
    <row r="27" spans="1:20" s="137" customFormat="1" ht="30" customHeight="1" x14ac:dyDescent="0.25">
      <c r="A27" s="25">
        <v>24</v>
      </c>
      <c r="B27" s="52" t="s">
        <v>843</v>
      </c>
      <c r="C27" s="52" t="s">
        <v>42</v>
      </c>
      <c r="D27" s="53" t="s">
        <v>25</v>
      </c>
      <c r="E27" s="53" t="s">
        <v>16</v>
      </c>
      <c r="F27" s="53" t="s">
        <v>28</v>
      </c>
      <c r="G27" s="155">
        <f t="shared" si="0"/>
        <v>36874</v>
      </c>
      <c r="H27" s="24" t="s">
        <v>43</v>
      </c>
      <c r="I27" s="24"/>
      <c r="J27" s="54" t="s">
        <v>44</v>
      </c>
      <c r="K27" s="54" t="s">
        <v>45</v>
      </c>
      <c r="L27" s="140" t="s">
        <v>46</v>
      </c>
      <c r="M27" s="165">
        <v>0.35416666666666669</v>
      </c>
      <c r="N27" s="166" t="s">
        <v>1099</v>
      </c>
      <c r="O27" s="136" t="s">
        <v>1092</v>
      </c>
    </row>
    <row r="28" spans="1:20" s="137" customFormat="1" ht="30" customHeight="1" x14ac:dyDescent="0.25">
      <c r="A28" s="25">
        <v>25</v>
      </c>
      <c r="B28" s="52" t="s">
        <v>863</v>
      </c>
      <c r="C28" s="58" t="s">
        <v>864</v>
      </c>
      <c r="D28" s="53" t="s">
        <v>280</v>
      </c>
      <c r="E28" s="53" t="s">
        <v>300</v>
      </c>
      <c r="F28" s="53" t="s">
        <v>14</v>
      </c>
      <c r="G28" s="155">
        <f t="shared" si="0"/>
        <v>35225</v>
      </c>
      <c r="H28" s="25">
        <v>101317001</v>
      </c>
      <c r="I28" s="25"/>
      <c r="J28" s="53" t="s">
        <v>301</v>
      </c>
      <c r="K28" s="53" t="s">
        <v>302</v>
      </c>
      <c r="L28" s="21" t="s">
        <v>303</v>
      </c>
      <c r="M28" s="165">
        <v>0.35416666666666669</v>
      </c>
      <c r="N28" s="166" t="s">
        <v>1099</v>
      </c>
      <c r="O28" s="136" t="s">
        <v>1092</v>
      </c>
    </row>
    <row r="29" spans="1:20" s="137" customFormat="1" ht="30" customHeight="1" x14ac:dyDescent="0.25">
      <c r="A29" s="25">
        <v>26</v>
      </c>
      <c r="B29" s="52" t="s">
        <v>158</v>
      </c>
      <c r="C29" s="61" t="s">
        <v>159</v>
      </c>
      <c r="D29" s="53" t="s">
        <v>160</v>
      </c>
      <c r="E29" s="53" t="s">
        <v>16</v>
      </c>
      <c r="F29" s="53" t="s">
        <v>109</v>
      </c>
      <c r="G29" s="155">
        <f t="shared" si="0"/>
        <v>37243</v>
      </c>
      <c r="H29" s="24" t="s">
        <v>161</v>
      </c>
      <c r="I29" s="24"/>
      <c r="J29" s="54" t="s">
        <v>162</v>
      </c>
      <c r="K29" s="54" t="s">
        <v>118</v>
      </c>
      <c r="L29" s="54" t="s">
        <v>163</v>
      </c>
      <c r="M29" s="165">
        <v>0.35416666666666669</v>
      </c>
      <c r="N29" s="166" t="s">
        <v>1099</v>
      </c>
      <c r="O29" s="136" t="s">
        <v>1092</v>
      </c>
    </row>
    <row r="30" spans="1:20" s="137" customFormat="1" ht="30" customHeight="1" x14ac:dyDescent="0.25">
      <c r="A30" s="25">
        <v>27</v>
      </c>
      <c r="B30" s="52" t="s">
        <v>1004</v>
      </c>
      <c r="C30" s="37" t="s">
        <v>61</v>
      </c>
      <c r="D30" s="25">
        <v>7</v>
      </c>
      <c r="E30" s="25">
        <v>6</v>
      </c>
      <c r="F30" s="25">
        <v>2000</v>
      </c>
      <c r="G30" s="155">
        <f t="shared" si="0"/>
        <v>36684</v>
      </c>
      <c r="H30" s="17" t="s">
        <v>779</v>
      </c>
      <c r="I30" s="17"/>
      <c r="J30" s="25"/>
      <c r="K30" s="25"/>
      <c r="L30" s="53" t="s">
        <v>780</v>
      </c>
      <c r="M30" s="165">
        <v>0.35416666666666669</v>
      </c>
      <c r="N30" s="166" t="s">
        <v>1100</v>
      </c>
      <c r="O30" s="136" t="s">
        <v>1092</v>
      </c>
    </row>
    <row r="31" spans="1:20" s="137" customFormat="1" ht="30" customHeight="1" x14ac:dyDescent="0.25">
      <c r="A31" s="25">
        <v>28</v>
      </c>
      <c r="B31" s="52" t="s">
        <v>1001</v>
      </c>
      <c r="C31" s="37" t="s">
        <v>856</v>
      </c>
      <c r="D31" s="25">
        <v>1</v>
      </c>
      <c r="E31" s="25">
        <v>12</v>
      </c>
      <c r="F31" s="25">
        <v>2000</v>
      </c>
      <c r="G31" s="155">
        <f t="shared" si="0"/>
        <v>36861</v>
      </c>
      <c r="H31" s="162" t="s">
        <v>1117</v>
      </c>
      <c r="I31" s="17"/>
      <c r="J31" s="25"/>
      <c r="K31" s="25"/>
      <c r="L31" s="53" t="s">
        <v>774</v>
      </c>
      <c r="M31" s="165">
        <v>0.35416666666666669</v>
      </c>
      <c r="N31" s="166" t="s">
        <v>1100</v>
      </c>
      <c r="O31" s="136" t="s">
        <v>1092</v>
      </c>
    </row>
    <row r="32" spans="1:20" s="137" customFormat="1" ht="30" customHeight="1" x14ac:dyDescent="0.25">
      <c r="A32" s="25">
        <v>29</v>
      </c>
      <c r="B32" s="52" t="s">
        <v>988</v>
      </c>
      <c r="C32" s="37" t="s">
        <v>899</v>
      </c>
      <c r="D32" s="25">
        <v>2</v>
      </c>
      <c r="E32" s="25">
        <v>8</v>
      </c>
      <c r="F32" s="25">
        <v>2000</v>
      </c>
      <c r="G32" s="155">
        <f t="shared" si="0"/>
        <v>36740</v>
      </c>
      <c r="H32" s="17" t="s">
        <v>761</v>
      </c>
      <c r="I32" s="17"/>
      <c r="J32" s="25"/>
      <c r="K32" s="25"/>
      <c r="L32" s="53" t="s">
        <v>762</v>
      </c>
      <c r="M32" s="165">
        <v>0.35416666666666669</v>
      </c>
      <c r="N32" s="166" t="s">
        <v>1100</v>
      </c>
      <c r="O32" s="136" t="s">
        <v>1092</v>
      </c>
    </row>
    <row r="33" spans="1:15" s="137" customFormat="1" ht="30" customHeight="1" x14ac:dyDescent="0.25">
      <c r="A33" s="25">
        <v>30</v>
      </c>
      <c r="B33" s="52" t="s">
        <v>55</v>
      </c>
      <c r="C33" s="37" t="s">
        <v>166</v>
      </c>
      <c r="D33" s="25">
        <v>10</v>
      </c>
      <c r="E33" s="25">
        <v>8</v>
      </c>
      <c r="F33" s="25">
        <v>1998</v>
      </c>
      <c r="G33" s="155">
        <f t="shared" si="0"/>
        <v>36017</v>
      </c>
      <c r="H33" s="17" t="s">
        <v>736</v>
      </c>
      <c r="I33" s="17"/>
      <c r="J33" s="25"/>
      <c r="K33" s="25"/>
      <c r="L33" s="53" t="s">
        <v>737</v>
      </c>
      <c r="M33" s="165">
        <v>0.35416666666666669</v>
      </c>
      <c r="N33" s="166" t="s">
        <v>1100</v>
      </c>
      <c r="O33" s="136" t="s">
        <v>1092</v>
      </c>
    </row>
    <row r="34" spans="1:15" s="137" customFormat="1" ht="30" customHeight="1" x14ac:dyDescent="0.25">
      <c r="A34" s="25">
        <v>31</v>
      </c>
      <c r="B34" s="52" t="s">
        <v>908</v>
      </c>
      <c r="C34" s="37" t="s">
        <v>855</v>
      </c>
      <c r="D34" s="25">
        <v>6</v>
      </c>
      <c r="E34" s="25">
        <v>9</v>
      </c>
      <c r="F34" s="25">
        <v>2000</v>
      </c>
      <c r="G34" s="155">
        <f t="shared" si="0"/>
        <v>36775</v>
      </c>
      <c r="H34" s="17" t="s">
        <v>753</v>
      </c>
      <c r="I34" s="17"/>
      <c r="J34" s="25"/>
      <c r="K34" s="25"/>
      <c r="L34" s="53" t="s">
        <v>754</v>
      </c>
      <c r="M34" s="165">
        <v>0.35416666666666669</v>
      </c>
      <c r="N34" s="166" t="s">
        <v>1100</v>
      </c>
      <c r="O34" s="136" t="s">
        <v>1092</v>
      </c>
    </row>
    <row r="35" spans="1:15" s="137" customFormat="1" ht="30" customHeight="1" x14ac:dyDescent="0.25">
      <c r="A35" s="25">
        <v>32</v>
      </c>
      <c r="B35" s="52" t="s">
        <v>990</v>
      </c>
      <c r="C35" s="37" t="s">
        <v>991</v>
      </c>
      <c r="D35" s="25">
        <v>4</v>
      </c>
      <c r="E35" s="25">
        <v>3</v>
      </c>
      <c r="F35" s="25">
        <v>2000</v>
      </c>
      <c r="G35" s="155">
        <f t="shared" si="0"/>
        <v>36589</v>
      </c>
      <c r="H35" s="17" t="s">
        <v>757</v>
      </c>
      <c r="I35" s="17"/>
      <c r="J35" s="25"/>
      <c r="K35" s="25"/>
      <c r="L35" s="53" t="s">
        <v>758</v>
      </c>
      <c r="M35" s="165">
        <v>0.35416666666666669</v>
      </c>
      <c r="N35" s="166" t="s">
        <v>1100</v>
      </c>
      <c r="O35" s="136" t="s">
        <v>1092</v>
      </c>
    </row>
    <row r="36" spans="1:15" s="137" customFormat="1" ht="30" customHeight="1" x14ac:dyDescent="0.25">
      <c r="A36" s="25">
        <v>33</v>
      </c>
      <c r="B36" s="52" t="s">
        <v>997</v>
      </c>
      <c r="C36" s="37" t="s">
        <v>998</v>
      </c>
      <c r="D36" s="25">
        <v>22</v>
      </c>
      <c r="E36" s="25">
        <v>10</v>
      </c>
      <c r="F36" s="25">
        <v>2000</v>
      </c>
      <c r="G36" s="155">
        <f t="shared" si="0"/>
        <v>36821</v>
      </c>
      <c r="H36" s="17" t="s">
        <v>769</v>
      </c>
      <c r="I36" s="17"/>
      <c r="J36" s="25"/>
      <c r="K36" s="25"/>
      <c r="L36" s="53" t="s">
        <v>770</v>
      </c>
      <c r="M36" s="165">
        <v>0.35416666666666669</v>
      </c>
      <c r="N36" s="166" t="s">
        <v>1100</v>
      </c>
      <c r="O36" s="136" t="s">
        <v>1092</v>
      </c>
    </row>
    <row r="37" spans="1:15" s="137" customFormat="1" ht="30" customHeight="1" x14ac:dyDescent="0.25">
      <c r="A37" s="25">
        <v>34</v>
      </c>
      <c r="B37" s="52" t="s">
        <v>870</v>
      </c>
      <c r="C37" s="37" t="s">
        <v>871</v>
      </c>
      <c r="D37" s="25">
        <v>23</v>
      </c>
      <c r="E37" s="25">
        <v>2</v>
      </c>
      <c r="F37" s="25">
        <v>1997</v>
      </c>
      <c r="G37" s="155">
        <f t="shared" si="0"/>
        <v>35484</v>
      </c>
      <c r="H37" s="17" t="s">
        <v>313</v>
      </c>
      <c r="I37" s="17"/>
      <c r="J37" s="25">
        <v>64003</v>
      </c>
      <c r="K37" s="25" t="s">
        <v>314</v>
      </c>
      <c r="L37" s="53" t="s">
        <v>315</v>
      </c>
      <c r="M37" s="165">
        <v>0.35416666666666669</v>
      </c>
      <c r="N37" s="166" t="s">
        <v>1100</v>
      </c>
      <c r="O37" s="136" t="s">
        <v>1092</v>
      </c>
    </row>
    <row r="38" spans="1:15" s="137" customFormat="1" ht="30" customHeight="1" x14ac:dyDescent="0.25">
      <c r="A38" s="25">
        <v>35</v>
      </c>
      <c r="B38" s="52" t="s">
        <v>857</v>
      </c>
      <c r="C38" s="39" t="s">
        <v>78</v>
      </c>
      <c r="D38" s="17" t="s">
        <v>280</v>
      </c>
      <c r="E38" s="17" t="s">
        <v>281</v>
      </c>
      <c r="F38" s="17" t="s">
        <v>14</v>
      </c>
      <c r="G38" s="155">
        <f t="shared" si="0"/>
        <v>35104</v>
      </c>
      <c r="H38" s="17" t="s">
        <v>282</v>
      </c>
      <c r="I38" s="17" t="s">
        <v>842</v>
      </c>
      <c r="J38" s="17" t="s">
        <v>283</v>
      </c>
      <c r="K38" s="17" t="s">
        <v>284</v>
      </c>
      <c r="L38" s="53" t="s">
        <v>285</v>
      </c>
      <c r="M38" s="165">
        <v>0.35416666666666669</v>
      </c>
      <c r="N38" s="166" t="s">
        <v>1100</v>
      </c>
      <c r="O38" s="136" t="s">
        <v>1092</v>
      </c>
    </row>
    <row r="39" spans="1:15" s="137" customFormat="1" ht="30" customHeight="1" x14ac:dyDescent="0.25">
      <c r="A39" s="25">
        <v>36</v>
      </c>
      <c r="B39" s="52" t="s">
        <v>981</v>
      </c>
      <c r="C39" s="37" t="s">
        <v>197</v>
      </c>
      <c r="D39" s="25">
        <v>23</v>
      </c>
      <c r="E39" s="25">
        <v>12</v>
      </c>
      <c r="F39" s="25">
        <v>2001</v>
      </c>
      <c r="G39" s="155">
        <f t="shared" si="0"/>
        <v>37248</v>
      </c>
      <c r="H39" s="17" t="s">
        <v>732</v>
      </c>
      <c r="I39" s="17"/>
      <c r="J39" s="25"/>
      <c r="K39" s="25"/>
      <c r="L39" s="53" t="s">
        <v>733</v>
      </c>
      <c r="M39" s="165">
        <v>0.35416666666666669</v>
      </c>
      <c r="N39" s="166" t="s">
        <v>1100</v>
      </c>
      <c r="O39" s="136" t="s">
        <v>1092</v>
      </c>
    </row>
    <row r="40" spans="1:15" s="137" customFormat="1" ht="30" customHeight="1" x14ac:dyDescent="0.25">
      <c r="A40" s="25">
        <v>37</v>
      </c>
      <c r="B40" s="52" t="s">
        <v>148</v>
      </c>
      <c r="C40" s="60" t="s">
        <v>149</v>
      </c>
      <c r="D40" s="21" t="s">
        <v>150</v>
      </c>
      <c r="E40" s="21" t="s">
        <v>67</v>
      </c>
      <c r="F40" s="21" t="s">
        <v>109</v>
      </c>
      <c r="G40" s="155">
        <f t="shared" si="0"/>
        <v>37059</v>
      </c>
      <c r="H40" s="21" t="s">
        <v>151</v>
      </c>
      <c r="I40" s="21"/>
      <c r="J40" s="21" t="s">
        <v>152</v>
      </c>
      <c r="K40" s="21" t="s">
        <v>118</v>
      </c>
      <c r="L40" s="21" t="s">
        <v>153</v>
      </c>
      <c r="M40" s="165">
        <v>0.35416666666666669</v>
      </c>
      <c r="N40" s="166" t="s">
        <v>1100</v>
      </c>
      <c r="O40" s="136" t="s">
        <v>1092</v>
      </c>
    </row>
    <row r="41" spans="1:15" s="137" customFormat="1" ht="30" customHeight="1" x14ac:dyDescent="0.25">
      <c r="A41" s="25">
        <v>38</v>
      </c>
      <c r="B41" s="52" t="s">
        <v>892</v>
      </c>
      <c r="C41" s="60" t="s">
        <v>881</v>
      </c>
      <c r="D41" s="53" t="s">
        <v>108</v>
      </c>
      <c r="E41" s="53" t="s">
        <v>49</v>
      </c>
      <c r="F41" s="53" t="s">
        <v>371</v>
      </c>
      <c r="G41" s="155">
        <f t="shared" si="0"/>
        <v>33268</v>
      </c>
      <c r="H41" s="24" t="s">
        <v>839</v>
      </c>
      <c r="I41" s="24" t="s">
        <v>379</v>
      </c>
      <c r="J41" s="53"/>
      <c r="K41" s="53"/>
      <c r="L41" s="54" t="s">
        <v>380</v>
      </c>
      <c r="M41" s="165">
        <v>0.35416666666666669</v>
      </c>
      <c r="N41" s="166" t="s">
        <v>1100</v>
      </c>
      <c r="O41" s="136" t="s">
        <v>1092</v>
      </c>
    </row>
    <row r="42" spans="1:15" s="137" customFormat="1" ht="30" customHeight="1" x14ac:dyDescent="0.25">
      <c r="A42" s="25">
        <v>39</v>
      </c>
      <c r="B42" s="52" t="s">
        <v>196</v>
      </c>
      <c r="C42" s="63" t="s">
        <v>197</v>
      </c>
      <c r="D42" s="53" t="s">
        <v>198</v>
      </c>
      <c r="E42" s="53" t="s">
        <v>128</v>
      </c>
      <c r="F42" s="53" t="s">
        <v>18</v>
      </c>
      <c r="G42" s="155">
        <f t="shared" si="0"/>
        <v>36035</v>
      </c>
      <c r="H42" s="24" t="s">
        <v>199</v>
      </c>
      <c r="I42" s="24"/>
      <c r="J42" s="53"/>
      <c r="K42" s="53"/>
      <c r="L42" s="54" t="s">
        <v>200</v>
      </c>
      <c r="M42" s="165">
        <v>0.35416666666666669</v>
      </c>
      <c r="N42" s="166" t="s">
        <v>1100</v>
      </c>
      <c r="O42" s="136" t="s">
        <v>1092</v>
      </c>
    </row>
    <row r="43" spans="1:15" s="137" customFormat="1" ht="30" customHeight="1" x14ac:dyDescent="0.25">
      <c r="A43" s="25">
        <v>40</v>
      </c>
      <c r="B43" s="52" t="s">
        <v>891</v>
      </c>
      <c r="C43" s="63" t="s">
        <v>197</v>
      </c>
      <c r="D43" s="53" t="s">
        <v>16</v>
      </c>
      <c r="E43" s="53" t="s">
        <v>16</v>
      </c>
      <c r="F43" s="53" t="s">
        <v>28</v>
      </c>
      <c r="G43" s="155">
        <f t="shared" si="0"/>
        <v>36872</v>
      </c>
      <c r="H43" s="24" t="s">
        <v>377</v>
      </c>
      <c r="I43" s="24"/>
      <c r="J43" s="53"/>
      <c r="K43" s="53"/>
      <c r="L43" s="54" t="s">
        <v>378</v>
      </c>
      <c r="M43" s="165">
        <v>0.35416666666666669</v>
      </c>
      <c r="N43" s="166" t="s">
        <v>1100</v>
      </c>
      <c r="O43" s="136" t="s">
        <v>1092</v>
      </c>
    </row>
    <row r="44" spans="1:15" s="137" customFormat="1" ht="30" customHeight="1" x14ac:dyDescent="0.25">
      <c r="A44" s="25">
        <v>41</v>
      </c>
      <c r="B44" s="52" t="s">
        <v>905</v>
      </c>
      <c r="C44" s="60" t="s">
        <v>906</v>
      </c>
      <c r="D44" s="21" t="s">
        <v>12</v>
      </c>
      <c r="E44" s="21" t="s">
        <v>92</v>
      </c>
      <c r="F44" s="21" t="s">
        <v>109</v>
      </c>
      <c r="G44" s="155">
        <f t="shared" si="0"/>
        <v>37188</v>
      </c>
      <c r="H44" s="21" t="s">
        <v>409</v>
      </c>
      <c r="I44" s="21"/>
      <c r="J44" s="21"/>
      <c r="K44" s="21"/>
      <c r="L44" s="21" t="s">
        <v>410</v>
      </c>
      <c r="M44" s="165">
        <v>0.35416666666666669</v>
      </c>
      <c r="N44" s="166" t="s">
        <v>1100</v>
      </c>
      <c r="O44" s="136" t="s">
        <v>1092</v>
      </c>
    </row>
    <row r="45" spans="1:15" s="137" customFormat="1" ht="30" customHeight="1" x14ac:dyDescent="0.25">
      <c r="A45" s="25">
        <v>42</v>
      </c>
      <c r="B45" s="52" t="s">
        <v>47</v>
      </c>
      <c r="C45" s="60" t="s">
        <v>903</v>
      </c>
      <c r="D45" s="53" t="s">
        <v>150</v>
      </c>
      <c r="E45" s="53" t="s">
        <v>135</v>
      </c>
      <c r="F45" s="53" t="s">
        <v>15</v>
      </c>
      <c r="G45" s="155">
        <f t="shared" si="0"/>
        <v>35567</v>
      </c>
      <c r="H45" s="24" t="s">
        <v>405</v>
      </c>
      <c r="I45" s="24"/>
      <c r="J45" s="53"/>
      <c r="K45" s="53"/>
      <c r="L45" s="54" t="s">
        <v>406</v>
      </c>
      <c r="M45" s="165">
        <v>0.35416666666666669</v>
      </c>
      <c r="N45" s="166" t="s">
        <v>1100</v>
      </c>
      <c r="O45" s="136" t="s">
        <v>1092</v>
      </c>
    </row>
    <row r="46" spans="1:15" s="137" customFormat="1" ht="30" customHeight="1" x14ac:dyDescent="0.25">
      <c r="A46" s="25">
        <v>43</v>
      </c>
      <c r="B46" s="52" t="s">
        <v>850</v>
      </c>
      <c r="C46" s="50" t="s">
        <v>250</v>
      </c>
      <c r="D46" s="56">
        <v>26</v>
      </c>
      <c r="E46" s="53" t="s">
        <v>26</v>
      </c>
      <c r="F46" s="53" t="s">
        <v>813</v>
      </c>
      <c r="G46" s="155">
        <f t="shared" si="0"/>
        <v>34299</v>
      </c>
      <c r="H46" s="53" t="s">
        <v>251</v>
      </c>
      <c r="I46" s="53"/>
      <c r="J46" s="25"/>
      <c r="K46" s="25"/>
      <c r="L46" s="54" t="s">
        <v>252</v>
      </c>
      <c r="M46" s="165">
        <v>0.35416666666666669</v>
      </c>
      <c r="N46" s="166" t="s">
        <v>1100</v>
      </c>
      <c r="O46" s="136" t="s">
        <v>1092</v>
      </c>
    </row>
    <row r="47" spans="1:15" s="137" customFormat="1" ht="30" customHeight="1" x14ac:dyDescent="0.25">
      <c r="A47" s="25">
        <v>44</v>
      </c>
      <c r="B47" s="52" t="s">
        <v>868</v>
      </c>
      <c r="C47" s="60" t="s">
        <v>235</v>
      </c>
      <c r="D47" s="53" t="s">
        <v>276</v>
      </c>
      <c r="E47" s="53" t="s">
        <v>280</v>
      </c>
      <c r="F47" s="53" t="s">
        <v>88</v>
      </c>
      <c r="G47" s="155">
        <f t="shared" si="0"/>
        <v>33117</v>
      </c>
      <c r="H47" s="24" t="s">
        <v>308</v>
      </c>
      <c r="I47" s="24" t="s">
        <v>1114</v>
      </c>
      <c r="J47" s="53"/>
      <c r="K47" s="53"/>
      <c r="L47" s="54" t="s">
        <v>309</v>
      </c>
      <c r="M47" s="165">
        <v>0.35416666666666669</v>
      </c>
      <c r="N47" s="166" t="s">
        <v>1100</v>
      </c>
      <c r="O47" s="136" t="s">
        <v>1092</v>
      </c>
    </row>
    <row r="48" spans="1:15" s="137" customFormat="1" ht="30" customHeight="1" x14ac:dyDescent="0.25">
      <c r="A48" s="25">
        <v>45</v>
      </c>
      <c r="B48" s="52" t="s">
        <v>912</v>
      </c>
      <c r="C48" s="58" t="s">
        <v>913</v>
      </c>
      <c r="D48" s="53" t="s">
        <v>236</v>
      </c>
      <c r="E48" s="53" t="s">
        <v>53</v>
      </c>
      <c r="F48" s="53" t="s">
        <v>19</v>
      </c>
      <c r="G48" s="155">
        <f t="shared" si="0"/>
        <v>34802</v>
      </c>
      <c r="H48" s="24" t="s">
        <v>420</v>
      </c>
      <c r="I48" s="24"/>
      <c r="J48" s="54"/>
      <c r="K48" s="54"/>
      <c r="L48" s="54" t="s">
        <v>421</v>
      </c>
      <c r="M48" s="165">
        <v>0.35416666666666669</v>
      </c>
      <c r="N48" s="166" t="s">
        <v>1100</v>
      </c>
      <c r="O48" s="136" t="s">
        <v>1092</v>
      </c>
    </row>
    <row r="49" spans="1:15" s="137" customFormat="1" ht="30" customHeight="1" x14ac:dyDescent="0.25">
      <c r="A49" s="25">
        <v>46</v>
      </c>
      <c r="B49" s="52" t="s">
        <v>55</v>
      </c>
      <c r="C49" s="62" t="s">
        <v>884</v>
      </c>
      <c r="D49" s="21" t="s">
        <v>53</v>
      </c>
      <c r="E49" s="21" t="s">
        <v>79</v>
      </c>
      <c r="F49" s="21" t="s">
        <v>18</v>
      </c>
      <c r="G49" s="155">
        <f t="shared" si="0"/>
        <v>35980</v>
      </c>
      <c r="H49" s="21" t="s">
        <v>365</v>
      </c>
      <c r="I49" s="21"/>
      <c r="J49" s="21"/>
      <c r="K49" s="21"/>
      <c r="L49" s="21"/>
      <c r="M49" s="165">
        <v>0.35416666666666669</v>
      </c>
      <c r="N49" s="166" t="s">
        <v>1100</v>
      </c>
      <c r="O49" s="136" t="s">
        <v>1092</v>
      </c>
    </row>
    <row r="50" spans="1:15" s="137" customFormat="1" ht="30" customHeight="1" x14ac:dyDescent="0.25">
      <c r="A50" s="25">
        <v>47</v>
      </c>
      <c r="B50" s="52" t="s">
        <v>908</v>
      </c>
      <c r="C50" s="39" t="s">
        <v>909</v>
      </c>
      <c r="D50" s="17" t="s">
        <v>25</v>
      </c>
      <c r="E50" s="17" t="s">
        <v>79</v>
      </c>
      <c r="F50" s="17" t="s">
        <v>246</v>
      </c>
      <c r="G50" s="155">
        <f t="shared" si="0"/>
        <v>36355</v>
      </c>
      <c r="H50" s="17" t="s">
        <v>414</v>
      </c>
      <c r="I50" s="17"/>
      <c r="J50" s="17"/>
      <c r="K50" s="17"/>
      <c r="L50" s="53" t="s">
        <v>415</v>
      </c>
      <c r="M50" s="165">
        <v>0.35416666666666669</v>
      </c>
      <c r="N50" s="166" t="s">
        <v>1100</v>
      </c>
      <c r="O50" s="136" t="s">
        <v>1092</v>
      </c>
    </row>
    <row r="51" spans="1:15" s="137" customFormat="1" ht="30" customHeight="1" x14ac:dyDescent="0.25">
      <c r="A51" s="25">
        <v>48</v>
      </c>
      <c r="B51" s="52" t="s">
        <v>924</v>
      </c>
      <c r="C51" s="40" t="s">
        <v>925</v>
      </c>
      <c r="D51" s="53" t="s">
        <v>83</v>
      </c>
      <c r="E51" s="53" t="s">
        <v>128</v>
      </c>
      <c r="F51" s="53" t="s">
        <v>18</v>
      </c>
      <c r="G51" s="155">
        <f t="shared" si="0"/>
        <v>36016</v>
      </c>
      <c r="H51" s="24" t="s">
        <v>441</v>
      </c>
      <c r="I51" s="24"/>
      <c r="J51" s="53"/>
      <c r="K51" s="53"/>
      <c r="L51" s="54" t="s">
        <v>442</v>
      </c>
      <c r="M51" s="165">
        <v>0.35416666666666669</v>
      </c>
      <c r="N51" s="166" t="s">
        <v>1100</v>
      </c>
      <c r="O51" s="136" t="s">
        <v>1092</v>
      </c>
    </row>
    <row r="52" spans="1:15" s="137" customFormat="1" ht="30" customHeight="1" x14ac:dyDescent="0.25">
      <c r="A52" s="25">
        <v>49</v>
      </c>
      <c r="B52" s="52" t="s">
        <v>55</v>
      </c>
      <c r="C52" s="60" t="s">
        <v>917</v>
      </c>
      <c r="D52" s="53" t="s">
        <v>25</v>
      </c>
      <c r="E52" s="53" t="s">
        <v>92</v>
      </c>
      <c r="F52" s="53" t="s">
        <v>15</v>
      </c>
      <c r="G52" s="155">
        <f t="shared" si="0"/>
        <v>35717</v>
      </c>
      <c r="H52" s="24" t="s">
        <v>431</v>
      </c>
      <c r="I52" s="24"/>
      <c r="J52" s="53"/>
      <c r="K52" s="53"/>
      <c r="L52" s="54" t="s">
        <v>432</v>
      </c>
      <c r="M52" s="165">
        <v>0.5625</v>
      </c>
      <c r="N52" s="166" t="s">
        <v>1099</v>
      </c>
      <c r="O52" s="136" t="s">
        <v>1092</v>
      </c>
    </row>
    <row r="53" spans="1:15" s="137" customFormat="1" ht="30" customHeight="1" x14ac:dyDescent="0.25">
      <c r="A53" s="25">
        <v>50</v>
      </c>
      <c r="B53" s="52" t="s">
        <v>47</v>
      </c>
      <c r="C53" s="50" t="s">
        <v>48</v>
      </c>
      <c r="D53" s="56">
        <v>19</v>
      </c>
      <c r="E53" s="53" t="s">
        <v>49</v>
      </c>
      <c r="F53" s="53" t="s">
        <v>14</v>
      </c>
      <c r="G53" s="155">
        <f t="shared" si="0"/>
        <v>35083</v>
      </c>
      <c r="H53" s="53" t="s">
        <v>50</v>
      </c>
      <c r="I53" s="53" t="s">
        <v>1112</v>
      </c>
      <c r="J53" s="25"/>
      <c r="K53" s="25"/>
      <c r="L53" s="54" t="s">
        <v>59</v>
      </c>
      <c r="M53" s="165">
        <v>0.35416666666666669</v>
      </c>
      <c r="N53" s="166" t="s">
        <v>1100</v>
      </c>
      <c r="O53" s="136" t="s">
        <v>1092</v>
      </c>
    </row>
    <row r="54" spans="1:15" s="137" customFormat="1" ht="30" customHeight="1" x14ac:dyDescent="0.25">
      <c r="A54" s="25">
        <v>51</v>
      </c>
      <c r="B54" s="52" t="s">
        <v>55</v>
      </c>
      <c r="C54" s="37" t="s">
        <v>983</v>
      </c>
      <c r="D54" s="25">
        <v>1</v>
      </c>
      <c r="E54" s="25">
        <v>3</v>
      </c>
      <c r="F54" s="25">
        <v>2001</v>
      </c>
      <c r="G54" s="155">
        <f t="shared" si="0"/>
        <v>36951</v>
      </c>
      <c r="H54" s="17" t="s">
        <v>739</v>
      </c>
      <c r="I54" s="17"/>
      <c r="J54" s="25"/>
      <c r="K54" s="25"/>
      <c r="L54" s="53" t="s">
        <v>740</v>
      </c>
      <c r="M54" s="165">
        <v>0.35416666666666669</v>
      </c>
      <c r="N54" s="166" t="s">
        <v>1101</v>
      </c>
      <c r="O54" s="136" t="s">
        <v>1092</v>
      </c>
    </row>
    <row r="55" spans="1:15" s="137" customFormat="1" ht="30" customHeight="1" x14ac:dyDescent="0.25">
      <c r="A55" s="25">
        <v>52</v>
      </c>
      <c r="B55" s="52" t="s">
        <v>223</v>
      </c>
      <c r="C55" s="39" t="s">
        <v>256</v>
      </c>
      <c r="D55" s="17" t="s">
        <v>128</v>
      </c>
      <c r="E55" s="17" t="s">
        <v>49</v>
      </c>
      <c r="F55" s="17" t="s">
        <v>257</v>
      </c>
      <c r="G55" s="155">
        <f t="shared" si="0"/>
        <v>26672</v>
      </c>
      <c r="H55" s="17" t="s">
        <v>258</v>
      </c>
      <c r="I55" s="17" t="s">
        <v>841</v>
      </c>
      <c r="J55" s="17"/>
      <c r="K55" s="17"/>
      <c r="L55" s="53" t="s">
        <v>259</v>
      </c>
      <c r="M55" s="165">
        <v>0.35416666666666669</v>
      </c>
      <c r="N55" s="166" t="s">
        <v>1101</v>
      </c>
      <c r="O55" s="136" t="s">
        <v>1092</v>
      </c>
    </row>
    <row r="56" spans="1:15" s="137" customFormat="1" ht="30" customHeight="1" x14ac:dyDescent="0.25">
      <c r="A56" s="25">
        <v>53</v>
      </c>
      <c r="B56" s="52" t="s">
        <v>987</v>
      </c>
      <c r="C56" s="37" t="s">
        <v>256</v>
      </c>
      <c r="D56" s="25">
        <v>16</v>
      </c>
      <c r="E56" s="25">
        <v>10</v>
      </c>
      <c r="F56" s="25">
        <v>1997</v>
      </c>
      <c r="G56" s="155">
        <f t="shared" si="0"/>
        <v>35719</v>
      </c>
      <c r="H56" s="17" t="s">
        <v>747</v>
      </c>
      <c r="I56" s="17"/>
      <c r="J56" s="25"/>
      <c r="K56" s="25"/>
      <c r="L56" s="53" t="s">
        <v>748</v>
      </c>
      <c r="M56" s="165">
        <v>0.35416666666666669</v>
      </c>
      <c r="N56" s="166" t="s">
        <v>1101</v>
      </c>
      <c r="O56" s="136" t="s">
        <v>1092</v>
      </c>
    </row>
    <row r="57" spans="1:15" s="137" customFormat="1" ht="30" customHeight="1" x14ac:dyDescent="0.25">
      <c r="A57" s="25">
        <v>54</v>
      </c>
      <c r="B57" s="52" t="s">
        <v>970</v>
      </c>
      <c r="C57" s="37" t="s">
        <v>971</v>
      </c>
      <c r="D57" s="25">
        <v>12</v>
      </c>
      <c r="E57" s="25">
        <v>10</v>
      </c>
      <c r="F57" s="25">
        <v>1998</v>
      </c>
      <c r="G57" s="155">
        <f t="shared" si="0"/>
        <v>36080</v>
      </c>
      <c r="H57" s="17" t="s">
        <v>710</v>
      </c>
      <c r="I57" s="17"/>
      <c r="J57" s="25"/>
      <c r="K57" s="25"/>
      <c r="L57" s="53" t="s">
        <v>711</v>
      </c>
      <c r="M57" s="165">
        <v>0.35416666666666669</v>
      </c>
      <c r="N57" s="166" t="s">
        <v>1101</v>
      </c>
      <c r="O57" s="136" t="s">
        <v>1092</v>
      </c>
    </row>
    <row r="58" spans="1:15" s="137" customFormat="1" ht="30" customHeight="1" x14ac:dyDescent="0.25">
      <c r="A58" s="25">
        <v>55</v>
      </c>
      <c r="B58" s="52" t="s">
        <v>874</v>
      </c>
      <c r="C58" s="50" t="s">
        <v>875</v>
      </c>
      <c r="D58" s="17">
        <v>7</v>
      </c>
      <c r="E58" s="17">
        <v>3</v>
      </c>
      <c r="F58" s="17">
        <v>1979</v>
      </c>
      <c r="G58" s="155">
        <f t="shared" si="0"/>
        <v>28921</v>
      </c>
      <c r="H58" s="17" t="s">
        <v>290</v>
      </c>
      <c r="I58" s="17"/>
      <c r="J58" s="17"/>
      <c r="K58" s="17"/>
      <c r="L58" s="53" t="s">
        <v>291</v>
      </c>
      <c r="M58" s="165">
        <v>0.35416666666666669</v>
      </c>
      <c r="N58" s="166" t="s">
        <v>1101</v>
      </c>
      <c r="O58" s="136" t="s">
        <v>1092</v>
      </c>
    </row>
    <row r="59" spans="1:15" s="137" customFormat="1" ht="30" customHeight="1" x14ac:dyDescent="0.25">
      <c r="A59" s="25">
        <v>56</v>
      </c>
      <c r="B59" s="52" t="s">
        <v>260</v>
      </c>
      <c r="C59" s="37" t="s">
        <v>209</v>
      </c>
      <c r="D59" s="25">
        <v>19</v>
      </c>
      <c r="E59" s="25">
        <v>4</v>
      </c>
      <c r="F59" s="25">
        <v>2001</v>
      </c>
      <c r="G59" s="155">
        <f t="shared" si="0"/>
        <v>37000</v>
      </c>
      <c r="H59" s="17" t="s">
        <v>708</v>
      </c>
      <c r="I59" s="17"/>
      <c r="J59" s="25"/>
      <c r="K59" s="25"/>
      <c r="L59" s="53" t="s">
        <v>709</v>
      </c>
      <c r="M59" s="165">
        <v>0.35416666666666669</v>
      </c>
      <c r="N59" s="166" t="s">
        <v>1101</v>
      </c>
      <c r="O59" s="136" t="s">
        <v>1092</v>
      </c>
    </row>
    <row r="60" spans="1:15" s="137" customFormat="1" ht="30" customHeight="1" x14ac:dyDescent="0.25">
      <c r="A60" s="25">
        <v>57</v>
      </c>
      <c r="B60" s="52" t="s">
        <v>982</v>
      </c>
      <c r="C60" s="37" t="s">
        <v>61</v>
      </c>
      <c r="D60" s="25">
        <v>22</v>
      </c>
      <c r="E60" s="25">
        <v>10</v>
      </c>
      <c r="F60" s="25">
        <v>2001</v>
      </c>
      <c r="G60" s="155">
        <f t="shared" si="0"/>
        <v>37186</v>
      </c>
      <c r="H60" s="17" t="s">
        <v>734</v>
      </c>
      <c r="I60" s="17"/>
      <c r="J60" s="25"/>
      <c r="K60" s="25"/>
      <c r="L60" s="53" t="s">
        <v>735</v>
      </c>
      <c r="M60" s="165">
        <v>0.35416666666666669</v>
      </c>
      <c r="N60" s="166" t="s">
        <v>1101</v>
      </c>
      <c r="O60" s="136" t="s">
        <v>1092</v>
      </c>
    </row>
    <row r="61" spans="1:15" s="137" customFormat="1" ht="30" customHeight="1" x14ac:dyDescent="0.25">
      <c r="A61" s="25">
        <v>58</v>
      </c>
      <c r="B61" s="52" t="s">
        <v>985</v>
      </c>
      <c r="C61" s="37" t="s">
        <v>61</v>
      </c>
      <c r="D61" s="25">
        <v>14</v>
      </c>
      <c r="E61" s="25">
        <v>12</v>
      </c>
      <c r="F61" s="25">
        <v>1997</v>
      </c>
      <c r="G61" s="155">
        <f t="shared" si="0"/>
        <v>35778</v>
      </c>
      <c r="H61" s="17" t="s">
        <v>743</v>
      </c>
      <c r="I61" s="17"/>
      <c r="J61" s="25"/>
      <c r="K61" s="25"/>
      <c r="L61" s="53" t="s">
        <v>744</v>
      </c>
      <c r="M61" s="165">
        <v>0.35416666666666669</v>
      </c>
      <c r="N61" s="166" t="s">
        <v>1101</v>
      </c>
      <c r="O61" s="136" t="s">
        <v>1092</v>
      </c>
    </row>
    <row r="62" spans="1:15" s="137" customFormat="1" ht="30" customHeight="1" x14ac:dyDescent="0.25">
      <c r="A62" s="25">
        <v>59</v>
      </c>
      <c r="B62" s="52" t="s">
        <v>993</v>
      </c>
      <c r="C62" s="37" t="s">
        <v>994</v>
      </c>
      <c r="D62" s="25">
        <v>1</v>
      </c>
      <c r="E62" s="25">
        <v>1</v>
      </c>
      <c r="F62" s="25">
        <v>1999</v>
      </c>
      <c r="G62" s="155">
        <f t="shared" si="0"/>
        <v>36161</v>
      </c>
      <c r="H62" s="17" t="s">
        <v>763</v>
      </c>
      <c r="I62" s="17"/>
      <c r="J62" s="25"/>
      <c r="K62" s="25"/>
      <c r="L62" s="53" t="s">
        <v>764</v>
      </c>
      <c r="M62" s="165">
        <v>0.35416666666666669</v>
      </c>
      <c r="N62" s="166" t="s">
        <v>1101</v>
      </c>
      <c r="O62" s="136" t="s">
        <v>1092</v>
      </c>
    </row>
    <row r="63" spans="1:15" s="137" customFormat="1" ht="30" customHeight="1" x14ac:dyDescent="0.25">
      <c r="A63" s="25">
        <v>60</v>
      </c>
      <c r="B63" s="52" t="s">
        <v>966</v>
      </c>
      <c r="C63" s="37" t="s">
        <v>967</v>
      </c>
      <c r="D63" s="25">
        <v>2</v>
      </c>
      <c r="E63" s="25">
        <v>3</v>
      </c>
      <c r="F63" s="25">
        <v>1998</v>
      </c>
      <c r="G63" s="155">
        <f t="shared" si="0"/>
        <v>35856</v>
      </c>
      <c r="H63" s="17" t="s">
        <v>704</v>
      </c>
      <c r="I63" s="17"/>
      <c r="J63" s="25"/>
      <c r="K63" s="25"/>
      <c r="L63" s="53" t="s">
        <v>705</v>
      </c>
      <c r="M63" s="165">
        <v>0.35416666666666669</v>
      </c>
      <c r="N63" s="166" t="s">
        <v>1101</v>
      </c>
      <c r="O63" s="136" t="s">
        <v>1092</v>
      </c>
    </row>
    <row r="64" spans="1:15" s="137" customFormat="1" ht="30" customHeight="1" x14ac:dyDescent="0.25">
      <c r="A64" s="25">
        <v>61</v>
      </c>
      <c r="B64" s="52" t="s">
        <v>889</v>
      </c>
      <c r="C64" s="58" t="s">
        <v>890</v>
      </c>
      <c r="D64" s="53" t="s">
        <v>108</v>
      </c>
      <c r="E64" s="53" t="s">
        <v>79</v>
      </c>
      <c r="F64" s="53" t="s">
        <v>246</v>
      </c>
      <c r="G64" s="155">
        <f t="shared" si="0"/>
        <v>36371</v>
      </c>
      <c r="H64" s="24" t="s">
        <v>375</v>
      </c>
      <c r="I64" s="24"/>
      <c r="J64" s="59"/>
      <c r="K64" s="59"/>
      <c r="L64" s="54" t="s">
        <v>376</v>
      </c>
      <c r="M64" s="165">
        <v>0.35416666666666669</v>
      </c>
      <c r="N64" s="166" t="s">
        <v>1101</v>
      </c>
      <c r="O64" s="136" t="s">
        <v>1092</v>
      </c>
    </row>
    <row r="65" spans="1:20" s="137" customFormat="1" ht="30" customHeight="1" x14ac:dyDescent="0.25">
      <c r="A65" s="25">
        <v>62</v>
      </c>
      <c r="B65" s="52" t="s">
        <v>178</v>
      </c>
      <c r="C65" s="62" t="s">
        <v>179</v>
      </c>
      <c r="D65" s="21" t="s">
        <v>320</v>
      </c>
      <c r="E65" s="21" t="s">
        <v>128</v>
      </c>
      <c r="F65" s="21" t="s">
        <v>109</v>
      </c>
      <c r="G65" s="155">
        <f t="shared" si="0"/>
        <v>37129</v>
      </c>
      <c r="H65" s="21" t="s">
        <v>180</v>
      </c>
      <c r="I65" s="21"/>
      <c r="J65" s="21"/>
      <c r="K65" s="21"/>
      <c r="L65" s="21" t="s">
        <v>181</v>
      </c>
      <c r="M65" s="165">
        <v>0.35416666666666669</v>
      </c>
      <c r="N65" s="166" t="s">
        <v>1101</v>
      </c>
      <c r="O65" s="136" t="s">
        <v>1092</v>
      </c>
    </row>
    <row r="66" spans="1:20" s="137" customFormat="1" ht="30" customHeight="1" x14ac:dyDescent="0.25">
      <c r="A66" s="25">
        <v>63</v>
      </c>
      <c r="B66" s="52" t="s">
        <v>914</v>
      </c>
      <c r="C66" s="40" t="s">
        <v>915</v>
      </c>
      <c r="D66" s="17" t="s">
        <v>67</v>
      </c>
      <c r="E66" s="17" t="s">
        <v>26</v>
      </c>
      <c r="F66" s="17" t="s">
        <v>28</v>
      </c>
      <c r="G66" s="155">
        <f t="shared" si="0"/>
        <v>36836</v>
      </c>
      <c r="H66" s="17" t="s">
        <v>422</v>
      </c>
      <c r="I66" s="17"/>
      <c r="J66" s="17"/>
      <c r="K66" s="17"/>
      <c r="L66" s="53" t="s">
        <v>423</v>
      </c>
      <c r="M66" s="165">
        <v>0.35416666666666669</v>
      </c>
      <c r="N66" s="166" t="s">
        <v>1101</v>
      </c>
      <c r="O66" s="136" t="s">
        <v>1092</v>
      </c>
    </row>
    <row r="67" spans="1:20" s="137" customFormat="1" ht="30" customHeight="1" x14ac:dyDescent="0.25">
      <c r="A67" s="25">
        <v>64</v>
      </c>
      <c r="B67" s="52" t="s">
        <v>902</v>
      </c>
      <c r="C67" s="63" t="s">
        <v>82</v>
      </c>
      <c r="D67" s="53" t="s">
        <v>24</v>
      </c>
      <c r="E67" s="53" t="s">
        <v>49</v>
      </c>
      <c r="F67" s="53" t="s">
        <v>246</v>
      </c>
      <c r="G67" s="155">
        <f t="shared" si="0"/>
        <v>36189</v>
      </c>
      <c r="H67" s="24" t="s">
        <v>403</v>
      </c>
      <c r="I67" s="24"/>
      <c r="J67" s="53"/>
      <c r="K67" s="53"/>
      <c r="L67" s="54" t="s">
        <v>404</v>
      </c>
      <c r="M67" s="165">
        <v>0.35416666666666669</v>
      </c>
      <c r="N67" s="166" t="s">
        <v>1101</v>
      </c>
      <c r="O67" s="136" t="s">
        <v>1092</v>
      </c>
    </row>
    <row r="68" spans="1:20" s="137" customFormat="1" ht="30" customHeight="1" x14ac:dyDescent="0.25">
      <c r="A68" s="25">
        <v>65</v>
      </c>
      <c r="B68" s="52" t="s">
        <v>852</v>
      </c>
      <c r="C68" s="52" t="s">
        <v>853</v>
      </c>
      <c r="D68" s="53" t="s">
        <v>103</v>
      </c>
      <c r="E68" s="53" t="s">
        <v>271</v>
      </c>
      <c r="F68" s="53" t="s">
        <v>19</v>
      </c>
      <c r="G68" s="155">
        <f t="shared" si="0"/>
        <v>34804</v>
      </c>
      <c r="H68" s="24" t="s">
        <v>272</v>
      </c>
      <c r="I68" s="24"/>
      <c r="J68" s="54"/>
      <c r="K68" s="54"/>
      <c r="L68" s="54" t="s">
        <v>273</v>
      </c>
      <c r="M68" s="165">
        <v>0.35416666666666669</v>
      </c>
      <c r="N68" s="166" t="s">
        <v>1101</v>
      </c>
      <c r="O68" s="136" t="s">
        <v>1092</v>
      </c>
    </row>
    <row r="69" spans="1:20" s="137" customFormat="1" ht="30" customHeight="1" x14ac:dyDescent="0.25">
      <c r="A69" s="25">
        <v>66</v>
      </c>
      <c r="B69" s="52" t="s">
        <v>854</v>
      </c>
      <c r="C69" s="50" t="s">
        <v>855</v>
      </c>
      <c r="D69" s="56">
        <v>27</v>
      </c>
      <c r="E69" s="53" t="s">
        <v>92</v>
      </c>
      <c r="F69" s="53" t="s">
        <v>18</v>
      </c>
      <c r="G69" s="155">
        <f t="shared" ref="G69:G132" si="1">DATE(F69,E69,D69)</f>
        <v>36095</v>
      </c>
      <c r="H69" s="53" t="s">
        <v>274</v>
      </c>
      <c r="I69" s="53"/>
      <c r="J69" s="25"/>
      <c r="K69" s="25"/>
      <c r="L69" s="54" t="s">
        <v>275</v>
      </c>
      <c r="M69" s="165">
        <v>0.35416666666666669</v>
      </c>
      <c r="N69" s="166" t="s">
        <v>1101</v>
      </c>
      <c r="O69" s="136" t="s">
        <v>1092</v>
      </c>
    </row>
    <row r="70" spans="1:20" s="137" customFormat="1" ht="30" customHeight="1" x14ac:dyDescent="0.25">
      <c r="A70" s="25">
        <v>67</v>
      </c>
      <c r="B70" s="52" t="s">
        <v>154</v>
      </c>
      <c r="C70" s="60" t="s">
        <v>155</v>
      </c>
      <c r="D70" s="21" t="s">
        <v>135</v>
      </c>
      <c r="E70" s="21" t="s">
        <v>128</v>
      </c>
      <c r="F70" s="21" t="s">
        <v>19</v>
      </c>
      <c r="G70" s="155">
        <f t="shared" si="1"/>
        <v>34916</v>
      </c>
      <c r="H70" s="21" t="s">
        <v>156</v>
      </c>
      <c r="I70" s="21"/>
      <c r="J70" s="21"/>
      <c r="K70" s="21"/>
      <c r="L70" s="21" t="s">
        <v>157</v>
      </c>
      <c r="M70" s="165">
        <v>0.35416666666666669</v>
      </c>
      <c r="N70" s="166" t="s">
        <v>1101</v>
      </c>
      <c r="O70" s="136" t="s">
        <v>1092</v>
      </c>
    </row>
    <row r="71" spans="1:20" s="137" customFormat="1" ht="30" customHeight="1" x14ac:dyDescent="0.25">
      <c r="A71" s="25">
        <v>68</v>
      </c>
      <c r="B71" s="52" t="s">
        <v>901</v>
      </c>
      <c r="C71" s="60" t="s">
        <v>42</v>
      </c>
      <c r="D71" s="53" t="s">
        <v>115</v>
      </c>
      <c r="E71" s="53" t="s">
        <v>53</v>
      </c>
      <c r="F71" s="53" t="s">
        <v>15</v>
      </c>
      <c r="G71" s="155">
        <f t="shared" si="1"/>
        <v>35539</v>
      </c>
      <c r="H71" s="21" t="s">
        <v>401</v>
      </c>
      <c r="I71" s="21"/>
      <c r="J71" s="53"/>
      <c r="K71" s="53"/>
      <c r="L71" s="54" t="s">
        <v>402</v>
      </c>
      <c r="M71" s="165">
        <v>0.35416666666666669</v>
      </c>
      <c r="N71" s="166" t="s">
        <v>1101</v>
      </c>
      <c r="O71" s="136" t="s">
        <v>1092</v>
      </c>
    </row>
    <row r="72" spans="1:20" s="137" customFormat="1" ht="30" customHeight="1" x14ac:dyDescent="0.25">
      <c r="A72" s="25">
        <v>69</v>
      </c>
      <c r="B72" s="52" t="s">
        <v>918</v>
      </c>
      <c r="C72" s="60" t="s">
        <v>919</v>
      </c>
      <c r="D72" s="21" t="s">
        <v>57</v>
      </c>
      <c r="E72" s="21" t="s">
        <v>128</v>
      </c>
      <c r="F72" s="21" t="s">
        <v>246</v>
      </c>
      <c r="G72" s="155">
        <f t="shared" si="1"/>
        <v>36375</v>
      </c>
      <c r="H72" s="21" t="s">
        <v>433</v>
      </c>
      <c r="I72" s="21"/>
      <c r="J72" s="21"/>
      <c r="K72" s="21"/>
      <c r="L72" s="21" t="s">
        <v>434</v>
      </c>
      <c r="M72" s="165">
        <v>0.35416666666666669</v>
      </c>
      <c r="N72" s="166" t="s">
        <v>1101</v>
      </c>
      <c r="O72" s="136" t="s">
        <v>1092</v>
      </c>
    </row>
    <row r="73" spans="1:20" s="137" customFormat="1" ht="30" customHeight="1" x14ac:dyDescent="0.25">
      <c r="A73" s="25">
        <v>70</v>
      </c>
      <c r="B73" s="52" t="s">
        <v>182</v>
      </c>
      <c r="C73" s="62" t="s">
        <v>183</v>
      </c>
      <c r="D73" s="53" t="s">
        <v>135</v>
      </c>
      <c r="E73" s="53" t="s">
        <v>52</v>
      </c>
      <c r="F73" s="53" t="s">
        <v>184</v>
      </c>
      <c r="G73" s="155">
        <f t="shared" si="1"/>
        <v>33639</v>
      </c>
      <c r="H73" s="24" t="s">
        <v>185</v>
      </c>
      <c r="I73" s="24"/>
      <c r="J73" s="54"/>
      <c r="K73" s="54"/>
      <c r="L73" s="54" t="s">
        <v>186</v>
      </c>
      <c r="M73" s="165">
        <v>0.35416666666666669</v>
      </c>
      <c r="N73" s="166" t="s">
        <v>1101</v>
      </c>
      <c r="O73" s="136" t="s">
        <v>1092</v>
      </c>
    </row>
    <row r="74" spans="1:20" s="137" customFormat="1" ht="30" customHeight="1" x14ac:dyDescent="0.25">
      <c r="A74" s="25">
        <v>71</v>
      </c>
      <c r="B74" s="52" t="s">
        <v>907</v>
      </c>
      <c r="C74" s="61" t="s">
        <v>879</v>
      </c>
      <c r="D74" s="53" t="s">
        <v>52</v>
      </c>
      <c r="E74" s="53" t="s">
        <v>79</v>
      </c>
      <c r="F74" s="53" t="s">
        <v>411</v>
      </c>
      <c r="G74" s="155">
        <f t="shared" si="1"/>
        <v>31960</v>
      </c>
      <c r="H74" s="24" t="s">
        <v>412</v>
      </c>
      <c r="I74" s="24"/>
      <c r="J74" s="57"/>
      <c r="K74" s="57"/>
      <c r="L74" s="54" t="s">
        <v>413</v>
      </c>
      <c r="M74" s="165">
        <v>0.35416666666666669</v>
      </c>
      <c r="N74" s="166" t="s">
        <v>1101</v>
      </c>
      <c r="O74" s="136" t="s">
        <v>1092</v>
      </c>
    </row>
    <row r="75" spans="1:20" s="137" customFormat="1" ht="30" customHeight="1" x14ac:dyDescent="0.25">
      <c r="A75" s="25">
        <v>72</v>
      </c>
      <c r="B75" s="16" t="s">
        <v>947</v>
      </c>
      <c r="C75" s="16" t="s">
        <v>197</v>
      </c>
      <c r="D75" s="18" t="s">
        <v>108</v>
      </c>
      <c r="E75" s="18" t="s">
        <v>288</v>
      </c>
      <c r="F75" s="18" t="s">
        <v>15</v>
      </c>
      <c r="G75" s="155">
        <f t="shared" si="1"/>
        <v>35641</v>
      </c>
      <c r="H75" s="18" t="s">
        <v>329</v>
      </c>
      <c r="I75" s="18"/>
      <c r="J75" s="18" t="s">
        <v>330</v>
      </c>
      <c r="K75" s="18" t="s">
        <v>331</v>
      </c>
      <c r="L75" s="67" t="s">
        <v>332</v>
      </c>
      <c r="M75" s="165">
        <v>0.35416666666666669</v>
      </c>
      <c r="N75" s="166" t="s">
        <v>1101</v>
      </c>
      <c r="O75" s="19" t="s">
        <v>1096</v>
      </c>
      <c r="P75" s="9"/>
      <c r="Q75" s="9"/>
      <c r="R75" s="9"/>
      <c r="S75" s="9"/>
      <c r="T75" s="9"/>
    </row>
    <row r="76" spans="1:20" s="137" customFormat="1" ht="30" customHeight="1" x14ac:dyDescent="0.25">
      <c r="A76" s="25">
        <v>73</v>
      </c>
      <c r="B76" s="16" t="s">
        <v>1059</v>
      </c>
      <c r="C76" s="16" t="s">
        <v>197</v>
      </c>
      <c r="D76" s="18" t="s">
        <v>198</v>
      </c>
      <c r="E76" s="18" t="s">
        <v>128</v>
      </c>
      <c r="F76" s="18" t="s">
        <v>18</v>
      </c>
      <c r="G76" s="155">
        <f t="shared" si="1"/>
        <v>36035</v>
      </c>
      <c r="H76" s="18" t="s">
        <v>616</v>
      </c>
      <c r="I76" s="18"/>
      <c r="J76" s="18" t="s">
        <v>617</v>
      </c>
      <c r="K76" s="18" t="s">
        <v>296</v>
      </c>
      <c r="L76" s="67" t="s">
        <v>618</v>
      </c>
      <c r="M76" s="165">
        <v>0.35416666666666669</v>
      </c>
      <c r="N76" s="166" t="s">
        <v>1101</v>
      </c>
      <c r="O76" s="19" t="s">
        <v>1096</v>
      </c>
      <c r="P76" s="129"/>
      <c r="Q76" s="129"/>
      <c r="R76" s="129"/>
      <c r="S76" s="129"/>
      <c r="T76" s="129"/>
    </row>
    <row r="77" spans="1:20" s="137" customFormat="1" ht="30" customHeight="1" x14ac:dyDescent="0.25">
      <c r="A77" s="25">
        <v>74</v>
      </c>
      <c r="B77" s="16" t="s">
        <v>1068</v>
      </c>
      <c r="C77" s="126" t="s">
        <v>197</v>
      </c>
      <c r="D77" s="26" t="s">
        <v>24</v>
      </c>
      <c r="E77" s="26" t="s">
        <v>49</v>
      </c>
      <c r="F77" s="26" t="s">
        <v>109</v>
      </c>
      <c r="G77" s="155">
        <f t="shared" si="1"/>
        <v>36920</v>
      </c>
      <c r="H77" s="18" t="s">
        <v>663</v>
      </c>
      <c r="I77" s="18"/>
      <c r="J77" s="26" t="s">
        <v>664</v>
      </c>
      <c r="K77" s="26" t="s">
        <v>118</v>
      </c>
      <c r="L77" s="26" t="s">
        <v>665</v>
      </c>
      <c r="M77" s="165">
        <v>0.35416666666666669</v>
      </c>
      <c r="N77" s="166" t="s">
        <v>1101</v>
      </c>
      <c r="O77" s="19" t="s">
        <v>1096</v>
      </c>
      <c r="P77" s="129"/>
      <c r="Q77" s="129"/>
      <c r="R77" s="129"/>
      <c r="S77" s="129"/>
      <c r="T77" s="129"/>
    </row>
    <row r="78" spans="1:20" s="137" customFormat="1" ht="30" customHeight="1" x14ac:dyDescent="0.25">
      <c r="A78" s="25">
        <v>75</v>
      </c>
      <c r="B78" s="52" t="s">
        <v>191</v>
      </c>
      <c r="C78" s="58" t="s">
        <v>190</v>
      </c>
      <c r="D78" s="53" t="s">
        <v>67</v>
      </c>
      <c r="E78" s="53" t="s">
        <v>128</v>
      </c>
      <c r="F78" s="53" t="s">
        <v>192</v>
      </c>
      <c r="G78" s="155">
        <f t="shared" si="1"/>
        <v>34552</v>
      </c>
      <c r="H78" s="24" t="s">
        <v>193</v>
      </c>
      <c r="I78" s="24"/>
      <c r="J78" s="59"/>
      <c r="K78" s="59"/>
      <c r="L78" s="54" t="s">
        <v>194</v>
      </c>
      <c r="M78" s="165">
        <v>0.35416666666666669</v>
      </c>
      <c r="N78" s="166" t="s">
        <v>1102</v>
      </c>
      <c r="O78" s="136" t="s">
        <v>1092</v>
      </c>
    </row>
    <row r="79" spans="1:20" s="137" customFormat="1" ht="30" customHeight="1" x14ac:dyDescent="0.25">
      <c r="A79" s="25">
        <v>76</v>
      </c>
      <c r="B79" s="52" t="s">
        <v>972</v>
      </c>
      <c r="C79" s="37" t="s">
        <v>911</v>
      </c>
      <c r="D79" s="25">
        <v>9</v>
      </c>
      <c r="E79" s="25">
        <v>12</v>
      </c>
      <c r="F79" s="25">
        <v>1998</v>
      </c>
      <c r="G79" s="155">
        <f t="shared" si="1"/>
        <v>36138</v>
      </c>
      <c r="H79" s="17" t="s">
        <v>712</v>
      </c>
      <c r="I79" s="17"/>
      <c r="J79" s="25"/>
      <c r="K79" s="25"/>
      <c r="L79" s="53" t="s">
        <v>713</v>
      </c>
      <c r="M79" s="165">
        <v>0.35416666666666669</v>
      </c>
      <c r="N79" s="166" t="s">
        <v>1102</v>
      </c>
      <c r="O79" s="136" t="s">
        <v>1092</v>
      </c>
    </row>
    <row r="80" spans="1:20" s="137" customFormat="1" ht="30" customHeight="1" x14ac:dyDescent="0.25">
      <c r="A80" s="25">
        <v>77</v>
      </c>
      <c r="B80" s="52" t="s">
        <v>1003</v>
      </c>
      <c r="C80" s="37" t="s">
        <v>183</v>
      </c>
      <c r="D80" s="25">
        <v>4</v>
      </c>
      <c r="E80" s="25">
        <v>6</v>
      </c>
      <c r="F80" s="25">
        <v>1999</v>
      </c>
      <c r="G80" s="155">
        <f t="shared" si="1"/>
        <v>36315</v>
      </c>
      <c r="H80" s="17" t="s">
        <v>777</v>
      </c>
      <c r="I80" s="17"/>
      <c r="J80" s="25"/>
      <c r="K80" s="25"/>
      <c r="L80" s="53" t="s">
        <v>778</v>
      </c>
      <c r="M80" s="165">
        <v>0.35416666666666669</v>
      </c>
      <c r="N80" s="166" t="s">
        <v>1102</v>
      </c>
      <c r="O80" s="136" t="s">
        <v>1092</v>
      </c>
    </row>
    <row r="81" spans="1:20" s="137" customFormat="1" ht="30" customHeight="1" x14ac:dyDescent="0.25">
      <c r="A81" s="25">
        <v>78</v>
      </c>
      <c r="B81" s="52" t="s">
        <v>968</v>
      </c>
      <c r="C81" s="37" t="s">
        <v>969</v>
      </c>
      <c r="D81" s="25">
        <v>11</v>
      </c>
      <c r="E81" s="25">
        <v>11</v>
      </c>
      <c r="F81" s="25">
        <v>2000</v>
      </c>
      <c r="G81" s="155">
        <f t="shared" si="1"/>
        <v>36841</v>
      </c>
      <c r="H81" s="17" t="s">
        <v>706</v>
      </c>
      <c r="I81" s="17"/>
      <c r="J81" s="25"/>
      <c r="K81" s="25"/>
      <c r="L81" s="53" t="s">
        <v>707</v>
      </c>
      <c r="M81" s="165">
        <v>0.35416666666666669</v>
      </c>
      <c r="N81" s="166" t="s">
        <v>1102</v>
      </c>
      <c r="O81" s="136" t="s">
        <v>1092</v>
      </c>
    </row>
    <row r="82" spans="1:20" s="137" customFormat="1" ht="30" customHeight="1" x14ac:dyDescent="0.25">
      <c r="A82" s="25">
        <v>79</v>
      </c>
      <c r="B82" s="52" t="s">
        <v>866</v>
      </c>
      <c r="C82" s="58" t="s">
        <v>867</v>
      </c>
      <c r="D82" s="53" t="s">
        <v>20</v>
      </c>
      <c r="E82" s="53" t="s">
        <v>289</v>
      </c>
      <c r="F82" s="53" t="s">
        <v>192</v>
      </c>
      <c r="G82" s="155">
        <f t="shared" si="1"/>
        <v>34413</v>
      </c>
      <c r="H82" s="24" t="s">
        <v>306</v>
      </c>
      <c r="I82" s="24"/>
      <c r="J82" s="59"/>
      <c r="K82" s="59"/>
      <c r="L82" s="54" t="s">
        <v>307</v>
      </c>
      <c r="M82" s="165">
        <v>0.35416666666666669</v>
      </c>
      <c r="N82" s="166" t="s">
        <v>1102</v>
      </c>
      <c r="O82" s="136" t="s">
        <v>1092</v>
      </c>
    </row>
    <row r="83" spans="1:20" s="137" customFormat="1" ht="30" customHeight="1" x14ac:dyDescent="0.25">
      <c r="A83" s="25">
        <v>80</v>
      </c>
      <c r="B83" s="52" t="s">
        <v>245</v>
      </c>
      <c r="C83" s="60" t="s">
        <v>149</v>
      </c>
      <c r="D83" s="21" t="s">
        <v>236</v>
      </c>
      <c r="E83" s="21" t="s">
        <v>26</v>
      </c>
      <c r="F83" s="21" t="s">
        <v>246</v>
      </c>
      <c r="G83" s="155">
        <f t="shared" si="1"/>
        <v>36477</v>
      </c>
      <c r="H83" s="21" t="s">
        <v>247</v>
      </c>
      <c r="I83" s="21"/>
      <c r="J83" s="21"/>
      <c r="K83" s="21"/>
      <c r="L83" s="21"/>
      <c r="M83" s="165">
        <v>0.35416666666666669</v>
      </c>
      <c r="N83" s="166" t="s">
        <v>1102</v>
      </c>
      <c r="O83" s="136" t="s">
        <v>1092</v>
      </c>
    </row>
    <row r="84" spans="1:20" s="137" customFormat="1" ht="30" customHeight="1" x14ac:dyDescent="0.25">
      <c r="A84" s="25">
        <v>81</v>
      </c>
      <c r="B84" s="16" t="s">
        <v>1010</v>
      </c>
      <c r="C84" s="16" t="s">
        <v>197</v>
      </c>
      <c r="D84" s="18" t="s">
        <v>320</v>
      </c>
      <c r="E84" s="18" t="s">
        <v>289</v>
      </c>
      <c r="F84" s="18" t="s">
        <v>14</v>
      </c>
      <c r="G84" s="155">
        <f t="shared" si="1"/>
        <v>35150</v>
      </c>
      <c r="H84" s="72" t="s">
        <v>321</v>
      </c>
      <c r="I84" s="72" t="s">
        <v>1115</v>
      </c>
      <c r="J84" s="18" t="s">
        <v>322</v>
      </c>
      <c r="K84" s="18" t="s">
        <v>323</v>
      </c>
      <c r="L84" s="67" t="s">
        <v>324</v>
      </c>
      <c r="M84" s="165">
        <v>0.35416666666666669</v>
      </c>
      <c r="N84" s="166" t="s">
        <v>1102</v>
      </c>
      <c r="O84" s="19" t="s">
        <v>1096</v>
      </c>
      <c r="P84" s="9"/>
      <c r="Q84" s="9"/>
      <c r="R84" s="9"/>
      <c r="S84" s="9"/>
      <c r="T84" s="9"/>
    </row>
    <row r="85" spans="1:20" s="137" customFormat="1" ht="30" customHeight="1" x14ac:dyDescent="0.25">
      <c r="A85" s="25">
        <v>82</v>
      </c>
      <c r="B85" s="16" t="s">
        <v>1058</v>
      </c>
      <c r="C85" s="20" t="s">
        <v>906</v>
      </c>
      <c r="D85" s="26" t="s">
        <v>25</v>
      </c>
      <c r="E85" s="26" t="s">
        <v>135</v>
      </c>
      <c r="F85" s="26" t="s">
        <v>15</v>
      </c>
      <c r="G85" s="155">
        <f t="shared" si="1"/>
        <v>35564</v>
      </c>
      <c r="H85" s="18" t="s">
        <v>606</v>
      </c>
      <c r="I85" s="18"/>
      <c r="J85" s="26" t="s">
        <v>607</v>
      </c>
      <c r="K85" s="26" t="s">
        <v>33</v>
      </c>
      <c r="L85" s="26" t="s">
        <v>608</v>
      </c>
      <c r="M85" s="165">
        <v>0.35416666666666669</v>
      </c>
      <c r="N85" s="166" t="s">
        <v>1102</v>
      </c>
      <c r="O85" s="19" t="s">
        <v>1096</v>
      </c>
      <c r="P85" s="129"/>
      <c r="Q85" s="129"/>
      <c r="R85" s="129"/>
      <c r="S85" s="129"/>
      <c r="T85" s="129"/>
    </row>
    <row r="86" spans="1:20" s="137" customFormat="1" ht="30" customHeight="1" x14ac:dyDescent="0.25">
      <c r="A86" s="25">
        <v>83</v>
      </c>
      <c r="B86" s="16" t="s">
        <v>55</v>
      </c>
      <c r="C86" s="16" t="s">
        <v>56</v>
      </c>
      <c r="D86" s="18" t="s">
        <v>16</v>
      </c>
      <c r="E86" s="18" t="s">
        <v>57</v>
      </c>
      <c r="F86" s="18" t="s">
        <v>15</v>
      </c>
      <c r="G86" s="155">
        <f t="shared" si="1"/>
        <v>35501</v>
      </c>
      <c r="H86" s="72" t="s">
        <v>29</v>
      </c>
      <c r="I86" s="72"/>
      <c r="J86" s="18" t="s">
        <v>30</v>
      </c>
      <c r="K86" s="18" t="s">
        <v>33</v>
      </c>
      <c r="L86" s="67" t="s">
        <v>31</v>
      </c>
      <c r="M86" s="165">
        <v>0.35416666666666669</v>
      </c>
      <c r="N86" s="166" t="s">
        <v>1102</v>
      </c>
      <c r="O86" s="19" t="s">
        <v>1096</v>
      </c>
      <c r="P86" s="1"/>
      <c r="Q86" s="1"/>
      <c r="R86" s="1"/>
      <c r="S86" s="1"/>
      <c r="T86" s="1"/>
    </row>
    <row r="87" spans="1:20" s="137" customFormat="1" ht="30" customHeight="1" x14ac:dyDescent="0.25">
      <c r="A87" s="25">
        <v>84</v>
      </c>
      <c r="B87" s="16" t="s">
        <v>885</v>
      </c>
      <c r="C87" s="126" t="s">
        <v>975</v>
      </c>
      <c r="D87" s="26" t="s">
        <v>198</v>
      </c>
      <c r="E87" s="26" t="s">
        <v>16</v>
      </c>
      <c r="F87" s="26" t="s">
        <v>15</v>
      </c>
      <c r="G87" s="155">
        <f t="shared" si="1"/>
        <v>35792</v>
      </c>
      <c r="H87" s="18" t="s">
        <v>634</v>
      </c>
      <c r="I87" s="18" t="s">
        <v>1108</v>
      </c>
      <c r="J87" s="26" t="s">
        <v>635</v>
      </c>
      <c r="K87" s="26" t="s">
        <v>95</v>
      </c>
      <c r="L87" s="26" t="s">
        <v>636</v>
      </c>
      <c r="M87" s="165">
        <v>0.35416666666666669</v>
      </c>
      <c r="N87" s="166" t="s">
        <v>1102</v>
      </c>
      <c r="O87" s="19" t="s">
        <v>1096</v>
      </c>
      <c r="P87" s="129"/>
      <c r="Q87" s="129"/>
      <c r="R87" s="129"/>
      <c r="S87" s="129"/>
      <c r="T87" s="129"/>
    </row>
    <row r="88" spans="1:20" s="137" customFormat="1" ht="30" customHeight="1" x14ac:dyDescent="0.25">
      <c r="A88" s="25">
        <v>85</v>
      </c>
      <c r="B88" s="16" t="s">
        <v>1008</v>
      </c>
      <c r="C88" s="23" t="s">
        <v>1005</v>
      </c>
      <c r="D88" s="26" t="s">
        <v>13</v>
      </c>
      <c r="E88" s="26" t="s">
        <v>128</v>
      </c>
      <c r="F88" s="26" t="s">
        <v>109</v>
      </c>
      <c r="G88" s="155">
        <f t="shared" si="1"/>
        <v>37130</v>
      </c>
      <c r="H88" s="26" t="s">
        <v>129</v>
      </c>
      <c r="I88" s="26"/>
      <c r="J88" s="26" t="s">
        <v>130</v>
      </c>
      <c r="K88" s="26" t="s">
        <v>132</v>
      </c>
      <c r="L88" s="26" t="s">
        <v>133</v>
      </c>
      <c r="M88" s="165">
        <v>0.35416666666666669</v>
      </c>
      <c r="N88" s="166" t="s">
        <v>1102</v>
      </c>
      <c r="O88" s="19" t="s">
        <v>1096</v>
      </c>
      <c r="P88" s="9"/>
      <c r="Q88" s="9"/>
      <c r="R88" s="9"/>
      <c r="S88" s="9"/>
      <c r="T88" s="9"/>
    </row>
    <row r="89" spans="1:20" s="137" customFormat="1" ht="30" customHeight="1" x14ac:dyDescent="0.25">
      <c r="A89" s="25">
        <v>86</v>
      </c>
      <c r="B89" s="16" t="s">
        <v>1014</v>
      </c>
      <c r="C89" s="16" t="s">
        <v>1005</v>
      </c>
      <c r="D89" s="18" t="s">
        <v>316</v>
      </c>
      <c r="E89" s="18" t="s">
        <v>281</v>
      </c>
      <c r="F89" s="18" t="s">
        <v>192</v>
      </c>
      <c r="G89" s="155">
        <f t="shared" si="1"/>
        <v>34390</v>
      </c>
      <c r="H89" s="18" t="s">
        <v>343</v>
      </c>
      <c r="I89" s="18"/>
      <c r="J89" s="18" t="s">
        <v>344</v>
      </c>
      <c r="K89" s="18" t="s">
        <v>345</v>
      </c>
      <c r="L89" s="67" t="s">
        <v>346</v>
      </c>
      <c r="M89" s="165">
        <v>0.35416666666666669</v>
      </c>
      <c r="N89" s="166" t="s">
        <v>1102</v>
      </c>
      <c r="O89" s="19" t="s">
        <v>1096</v>
      </c>
      <c r="P89" s="9"/>
      <c r="Q89" s="9"/>
      <c r="R89" s="9"/>
      <c r="S89" s="9"/>
      <c r="T89" s="9"/>
    </row>
    <row r="90" spans="1:20" s="137" customFormat="1" ht="30" customHeight="1" x14ac:dyDescent="0.25">
      <c r="A90" s="25">
        <v>87</v>
      </c>
      <c r="B90" s="16" t="s">
        <v>878</v>
      </c>
      <c r="C90" s="126" t="s">
        <v>1067</v>
      </c>
      <c r="D90" s="26" t="s">
        <v>198</v>
      </c>
      <c r="E90" s="26" t="s">
        <v>53</v>
      </c>
      <c r="F90" s="26" t="s">
        <v>109</v>
      </c>
      <c r="G90" s="155">
        <f t="shared" si="1"/>
        <v>37009</v>
      </c>
      <c r="H90" s="18" t="s">
        <v>659</v>
      </c>
      <c r="I90" s="18"/>
      <c r="J90" s="26" t="s">
        <v>660</v>
      </c>
      <c r="K90" s="26" t="s">
        <v>661</v>
      </c>
      <c r="L90" s="26" t="s">
        <v>662</v>
      </c>
      <c r="M90" s="165">
        <v>0.35416666666666669</v>
      </c>
      <c r="N90" s="166" t="s">
        <v>1102</v>
      </c>
      <c r="O90" s="19" t="s">
        <v>1096</v>
      </c>
      <c r="P90" s="129"/>
      <c r="Q90" s="129"/>
      <c r="R90" s="129"/>
      <c r="S90" s="129"/>
      <c r="T90" s="129"/>
    </row>
    <row r="91" spans="1:20" s="137" customFormat="1" ht="30" customHeight="1" x14ac:dyDescent="0.25">
      <c r="A91" s="25">
        <v>88</v>
      </c>
      <c r="B91" s="16" t="s">
        <v>1069</v>
      </c>
      <c r="C91" s="126" t="s">
        <v>1070</v>
      </c>
      <c r="D91" s="26" t="s">
        <v>236</v>
      </c>
      <c r="E91" s="26" t="s">
        <v>92</v>
      </c>
      <c r="F91" s="26" t="s">
        <v>109</v>
      </c>
      <c r="G91" s="155">
        <f t="shared" si="1"/>
        <v>37177</v>
      </c>
      <c r="H91" s="18" t="s">
        <v>666</v>
      </c>
      <c r="I91" s="18"/>
      <c r="J91" s="26" t="s">
        <v>667</v>
      </c>
      <c r="K91" s="26" t="s">
        <v>668</v>
      </c>
      <c r="L91" s="26" t="s">
        <v>669</v>
      </c>
      <c r="M91" s="165">
        <v>0.35416666666666669</v>
      </c>
      <c r="N91" s="166" t="s">
        <v>1102</v>
      </c>
      <c r="O91" s="19" t="s">
        <v>1096</v>
      </c>
      <c r="P91" s="129"/>
      <c r="Q91" s="129"/>
      <c r="R91" s="129"/>
      <c r="S91" s="129"/>
      <c r="T91" s="129"/>
    </row>
    <row r="92" spans="1:20" s="137" customFormat="1" ht="30" customHeight="1" x14ac:dyDescent="0.25">
      <c r="A92" s="25">
        <v>89</v>
      </c>
      <c r="B92" s="16" t="s">
        <v>846</v>
      </c>
      <c r="C92" s="125" t="s">
        <v>886</v>
      </c>
      <c r="D92" s="26" t="s">
        <v>337</v>
      </c>
      <c r="E92" s="26" t="s">
        <v>52</v>
      </c>
      <c r="F92" s="26" t="s">
        <v>15</v>
      </c>
      <c r="G92" s="155">
        <f t="shared" si="1"/>
        <v>35484</v>
      </c>
      <c r="H92" s="18" t="s">
        <v>612</v>
      </c>
      <c r="I92" s="18"/>
      <c r="J92" s="26" t="s">
        <v>613</v>
      </c>
      <c r="K92" s="26" t="s">
        <v>614</v>
      </c>
      <c r="L92" s="26" t="s">
        <v>615</v>
      </c>
      <c r="M92" s="165">
        <v>0.35416666666666669</v>
      </c>
      <c r="N92" s="166" t="s">
        <v>1102</v>
      </c>
      <c r="O92" s="19" t="s">
        <v>1096</v>
      </c>
      <c r="P92" s="129"/>
      <c r="Q92" s="129"/>
      <c r="R92" s="129"/>
      <c r="S92" s="129"/>
      <c r="T92" s="129"/>
    </row>
    <row r="93" spans="1:20" s="137" customFormat="1" ht="30" customHeight="1" x14ac:dyDescent="0.25">
      <c r="A93" s="25">
        <v>90</v>
      </c>
      <c r="B93" s="16" t="s">
        <v>1063</v>
      </c>
      <c r="C93" s="126" t="s">
        <v>960</v>
      </c>
      <c r="D93" s="26" t="s">
        <v>53</v>
      </c>
      <c r="E93" s="26" t="s">
        <v>128</v>
      </c>
      <c r="F93" s="26" t="s">
        <v>109</v>
      </c>
      <c r="G93" s="155">
        <f t="shared" si="1"/>
        <v>37107</v>
      </c>
      <c r="H93" s="18" t="s">
        <v>644</v>
      </c>
      <c r="I93" s="18"/>
      <c r="J93" s="26" t="s">
        <v>645</v>
      </c>
      <c r="K93" s="26" t="s">
        <v>646</v>
      </c>
      <c r="L93" s="26" t="s">
        <v>647</v>
      </c>
      <c r="M93" s="165">
        <v>0.35416666666666669</v>
      </c>
      <c r="N93" s="166" t="s">
        <v>1102</v>
      </c>
      <c r="O93" s="19" t="s">
        <v>1096</v>
      </c>
      <c r="P93" s="129"/>
      <c r="Q93" s="129"/>
      <c r="R93" s="129"/>
      <c r="S93" s="129"/>
      <c r="T93" s="129"/>
    </row>
    <row r="94" spans="1:20" s="137" customFormat="1" ht="30" customHeight="1" x14ac:dyDescent="0.25">
      <c r="A94" s="25">
        <v>91</v>
      </c>
      <c r="B94" s="16" t="s">
        <v>1033</v>
      </c>
      <c r="C94" s="23" t="s">
        <v>256</v>
      </c>
      <c r="D94" s="26" t="s">
        <v>316</v>
      </c>
      <c r="E94" s="26" t="s">
        <v>83</v>
      </c>
      <c r="F94" s="26" t="s">
        <v>15</v>
      </c>
      <c r="G94" s="155">
        <f t="shared" si="1"/>
        <v>35698</v>
      </c>
      <c r="H94" s="18" t="s">
        <v>536</v>
      </c>
      <c r="I94" s="18"/>
      <c r="J94" s="18" t="s">
        <v>537</v>
      </c>
      <c r="K94" s="26" t="s">
        <v>538</v>
      </c>
      <c r="L94" s="26" t="s">
        <v>539</v>
      </c>
      <c r="M94" s="165">
        <v>0.35416666666666669</v>
      </c>
      <c r="N94" s="166" t="s">
        <v>1102</v>
      </c>
      <c r="O94" s="19" t="s">
        <v>1096</v>
      </c>
      <c r="P94" s="129"/>
      <c r="Q94" s="129"/>
      <c r="R94" s="129"/>
      <c r="S94" s="129"/>
      <c r="T94" s="129"/>
    </row>
    <row r="95" spans="1:20" s="137" customFormat="1" ht="30" customHeight="1" x14ac:dyDescent="0.25">
      <c r="A95" s="25">
        <v>92</v>
      </c>
      <c r="B95" s="16" t="s">
        <v>1048</v>
      </c>
      <c r="C95" s="16" t="s">
        <v>256</v>
      </c>
      <c r="D95" s="18" t="s">
        <v>198</v>
      </c>
      <c r="E95" s="18" t="s">
        <v>135</v>
      </c>
      <c r="F95" s="18" t="s">
        <v>15</v>
      </c>
      <c r="G95" s="155">
        <f t="shared" si="1"/>
        <v>35578</v>
      </c>
      <c r="H95" s="18" t="s">
        <v>575</v>
      </c>
      <c r="I95" s="18"/>
      <c r="J95" s="18" t="s">
        <v>576</v>
      </c>
      <c r="K95" s="18" t="s">
        <v>341</v>
      </c>
      <c r="L95" s="67" t="s">
        <v>577</v>
      </c>
      <c r="M95" s="165">
        <v>0.35416666666666669</v>
      </c>
      <c r="N95" s="166" t="s">
        <v>1102</v>
      </c>
      <c r="O95" s="19" t="s">
        <v>1096</v>
      </c>
      <c r="P95" s="128"/>
      <c r="Q95" s="128"/>
      <c r="R95" s="128"/>
      <c r="S95" s="128"/>
      <c r="T95" s="128"/>
    </row>
    <row r="96" spans="1:20" s="137" customFormat="1" ht="30" customHeight="1" x14ac:dyDescent="0.25">
      <c r="A96" s="25">
        <v>93</v>
      </c>
      <c r="B96" s="16" t="s">
        <v>1035</v>
      </c>
      <c r="C96" s="16" t="s">
        <v>888</v>
      </c>
      <c r="D96" s="26" t="s">
        <v>57</v>
      </c>
      <c r="E96" s="26" t="s">
        <v>92</v>
      </c>
      <c r="F96" s="26" t="s">
        <v>15</v>
      </c>
      <c r="G96" s="155">
        <f t="shared" si="1"/>
        <v>35706</v>
      </c>
      <c r="H96" s="18" t="s">
        <v>542</v>
      </c>
      <c r="I96" s="18"/>
      <c r="J96" s="26" t="s">
        <v>543</v>
      </c>
      <c r="K96" s="26" t="s">
        <v>507</v>
      </c>
      <c r="L96" s="26" t="s">
        <v>544</v>
      </c>
      <c r="M96" s="165">
        <v>0.35416666666666669</v>
      </c>
      <c r="N96" s="166" t="s">
        <v>1102</v>
      </c>
      <c r="O96" s="19" t="s">
        <v>1096</v>
      </c>
      <c r="P96" s="128"/>
      <c r="Q96" s="128"/>
      <c r="R96" s="128"/>
      <c r="S96" s="128"/>
      <c r="T96" s="128"/>
    </row>
    <row r="97" spans="1:20" s="137" customFormat="1" ht="30" customHeight="1" x14ac:dyDescent="0.25">
      <c r="A97" s="25">
        <v>94</v>
      </c>
      <c r="B97" s="16" t="s">
        <v>1022</v>
      </c>
      <c r="C97" s="16" t="s">
        <v>235</v>
      </c>
      <c r="D97" s="18" t="s">
        <v>79</v>
      </c>
      <c r="E97" s="18" t="s">
        <v>52</v>
      </c>
      <c r="F97" s="18" t="s">
        <v>15</v>
      </c>
      <c r="G97" s="155">
        <f t="shared" si="1"/>
        <v>35468</v>
      </c>
      <c r="H97" s="18" t="s">
        <v>504</v>
      </c>
      <c r="I97" s="18"/>
      <c r="J97" s="18" t="s">
        <v>809</v>
      </c>
      <c r="K97" s="18" t="s">
        <v>505</v>
      </c>
      <c r="L97" s="67" t="s">
        <v>506</v>
      </c>
      <c r="M97" s="165">
        <v>0.35416666666666669</v>
      </c>
      <c r="N97" s="166" t="s">
        <v>1102</v>
      </c>
      <c r="O97" s="19" t="s">
        <v>1096</v>
      </c>
      <c r="P97" s="131"/>
      <c r="Q97" s="131"/>
      <c r="R97" s="131"/>
      <c r="S97" s="131"/>
      <c r="T97" s="131"/>
    </row>
    <row r="98" spans="1:20" s="137" customFormat="1" ht="30" customHeight="1" x14ac:dyDescent="0.25">
      <c r="A98" s="25">
        <v>95</v>
      </c>
      <c r="B98" s="16" t="s">
        <v>1072</v>
      </c>
      <c r="C98" s="126" t="s">
        <v>235</v>
      </c>
      <c r="D98" s="26" t="s">
        <v>26</v>
      </c>
      <c r="E98" s="26" t="s">
        <v>52</v>
      </c>
      <c r="F98" s="26" t="s">
        <v>28</v>
      </c>
      <c r="G98" s="155">
        <f t="shared" si="1"/>
        <v>36567</v>
      </c>
      <c r="H98" s="18" t="s">
        <v>673</v>
      </c>
      <c r="I98" s="18"/>
      <c r="J98" s="26" t="s">
        <v>674</v>
      </c>
      <c r="K98" s="26" t="s">
        <v>675</v>
      </c>
      <c r="L98" s="26" t="s">
        <v>676</v>
      </c>
      <c r="M98" s="165">
        <v>0.35416666666666669</v>
      </c>
      <c r="N98" s="166" t="s">
        <v>1102</v>
      </c>
      <c r="O98" s="19" t="s">
        <v>1096</v>
      </c>
      <c r="P98" s="129"/>
      <c r="Q98" s="129"/>
      <c r="R98" s="129"/>
      <c r="S98" s="129"/>
      <c r="T98" s="129"/>
    </row>
    <row r="99" spans="1:20" s="137" customFormat="1" ht="30" customHeight="1" x14ac:dyDescent="0.25">
      <c r="A99" s="25">
        <v>96</v>
      </c>
      <c r="B99" s="16" t="s">
        <v>182</v>
      </c>
      <c r="C99" s="117" t="s">
        <v>56</v>
      </c>
      <c r="D99" s="26" t="s">
        <v>67</v>
      </c>
      <c r="E99" s="26" t="s">
        <v>52</v>
      </c>
      <c r="F99" s="26" t="s">
        <v>18</v>
      </c>
      <c r="G99" s="155">
        <f t="shared" si="1"/>
        <v>35832</v>
      </c>
      <c r="H99" s="26" t="s">
        <v>97</v>
      </c>
      <c r="I99" s="26"/>
      <c r="J99" s="26" t="s">
        <v>98</v>
      </c>
      <c r="K99" s="26" t="s">
        <v>99</v>
      </c>
      <c r="L99" s="26" t="s">
        <v>100</v>
      </c>
      <c r="M99" s="165">
        <v>0.35416666666666669</v>
      </c>
      <c r="N99" s="166" t="s">
        <v>1102</v>
      </c>
      <c r="O99" s="19" t="s">
        <v>1096</v>
      </c>
      <c r="P99" s="131"/>
      <c r="Q99" s="131"/>
      <c r="R99" s="131"/>
      <c r="S99" s="131"/>
      <c r="T99" s="131"/>
    </row>
    <row r="100" spans="1:20" s="137" customFormat="1" ht="30" customHeight="1" x14ac:dyDescent="0.25">
      <c r="A100" s="25">
        <v>97</v>
      </c>
      <c r="B100" s="16" t="s">
        <v>182</v>
      </c>
      <c r="C100" s="16" t="s">
        <v>120</v>
      </c>
      <c r="D100" s="22">
        <v>20</v>
      </c>
      <c r="E100" s="22">
        <v>7</v>
      </c>
      <c r="F100" s="22">
        <v>2001</v>
      </c>
      <c r="G100" s="155">
        <f t="shared" si="1"/>
        <v>37092</v>
      </c>
      <c r="H100" s="70" t="s">
        <v>121</v>
      </c>
      <c r="I100" s="70"/>
      <c r="J100" s="22">
        <v>83028</v>
      </c>
      <c r="K100" s="22" t="s">
        <v>122</v>
      </c>
      <c r="L100" s="141">
        <v>944898856</v>
      </c>
      <c r="M100" s="165">
        <v>0.35416666666666669</v>
      </c>
      <c r="N100" s="34" t="s">
        <v>1102</v>
      </c>
      <c r="O100" s="19" t="s">
        <v>1096</v>
      </c>
      <c r="P100" s="151"/>
      <c r="Q100" s="151"/>
      <c r="R100" s="151"/>
      <c r="S100" s="151"/>
      <c r="T100" s="151"/>
    </row>
    <row r="101" spans="1:20" s="137" customFormat="1" ht="30" customHeight="1" x14ac:dyDescent="0.25">
      <c r="A101" s="25">
        <v>98</v>
      </c>
      <c r="B101" s="16" t="s">
        <v>1018</v>
      </c>
      <c r="C101" s="120" t="s">
        <v>875</v>
      </c>
      <c r="D101" s="45">
        <v>22</v>
      </c>
      <c r="E101" s="45">
        <v>6</v>
      </c>
      <c r="F101" s="45">
        <v>1996</v>
      </c>
      <c r="G101" s="155">
        <f t="shared" si="1"/>
        <v>35238</v>
      </c>
      <c r="H101" s="18" t="s">
        <v>491</v>
      </c>
      <c r="I101" s="18"/>
      <c r="J101" s="45">
        <v>58309</v>
      </c>
      <c r="K101" s="45" t="s">
        <v>492</v>
      </c>
      <c r="L101" s="142" t="s">
        <v>493</v>
      </c>
      <c r="M101" s="165">
        <v>0.35416666666666669</v>
      </c>
      <c r="N101" s="34" t="s">
        <v>1102</v>
      </c>
      <c r="O101" s="19" t="s">
        <v>1096</v>
      </c>
      <c r="P101" s="47"/>
      <c r="Q101" s="47"/>
      <c r="R101" s="47"/>
      <c r="S101" s="47"/>
      <c r="T101" s="47"/>
    </row>
    <row r="102" spans="1:20" s="137" customFormat="1" ht="30" customHeight="1" x14ac:dyDescent="0.25">
      <c r="A102" s="25">
        <v>99</v>
      </c>
      <c r="B102" s="16" t="s">
        <v>878</v>
      </c>
      <c r="C102" s="23" t="s">
        <v>1078</v>
      </c>
      <c r="D102" s="26" t="s">
        <v>320</v>
      </c>
      <c r="E102" s="26" t="s">
        <v>57</v>
      </c>
      <c r="F102" s="26" t="s">
        <v>15</v>
      </c>
      <c r="G102" s="155">
        <f t="shared" si="1"/>
        <v>35515</v>
      </c>
      <c r="H102" s="18" t="s">
        <v>791</v>
      </c>
      <c r="I102" s="18"/>
      <c r="J102" s="26" t="s">
        <v>792</v>
      </c>
      <c r="K102" s="26" t="s">
        <v>331</v>
      </c>
      <c r="L102" s="26" t="s">
        <v>793</v>
      </c>
      <c r="M102" s="165">
        <v>0.35416666666666669</v>
      </c>
      <c r="N102" s="166" t="s">
        <v>1103</v>
      </c>
      <c r="O102" s="19" t="s">
        <v>1096</v>
      </c>
      <c r="P102" s="130"/>
      <c r="Q102" s="130"/>
      <c r="R102" s="130"/>
      <c r="S102" s="130"/>
      <c r="T102" s="130"/>
    </row>
    <row r="103" spans="1:20" s="137" customFormat="1" ht="30" customHeight="1" x14ac:dyDescent="0.25">
      <c r="A103" s="25">
        <v>100</v>
      </c>
      <c r="B103" s="16" t="s">
        <v>1074</v>
      </c>
      <c r="C103" s="20" t="s">
        <v>48</v>
      </c>
      <c r="D103" s="26" t="s">
        <v>513</v>
      </c>
      <c r="E103" s="26" t="s">
        <v>53</v>
      </c>
      <c r="F103" s="26" t="s">
        <v>28</v>
      </c>
      <c r="G103" s="155">
        <f t="shared" si="1"/>
        <v>36632</v>
      </c>
      <c r="H103" s="18" t="s">
        <v>781</v>
      </c>
      <c r="I103" s="18"/>
      <c r="J103" s="26" t="s">
        <v>808</v>
      </c>
      <c r="K103" s="26" t="s">
        <v>824</v>
      </c>
      <c r="L103" s="26" t="s">
        <v>782</v>
      </c>
      <c r="M103" s="165">
        <v>0.35416666666666669</v>
      </c>
      <c r="N103" s="166" t="s">
        <v>1103</v>
      </c>
      <c r="O103" s="19" t="s">
        <v>1096</v>
      </c>
      <c r="P103" s="128"/>
      <c r="Q103" s="128"/>
      <c r="R103" s="128"/>
      <c r="S103" s="128"/>
      <c r="T103" s="128"/>
    </row>
    <row r="104" spans="1:20" s="137" customFormat="1" ht="30" customHeight="1" x14ac:dyDescent="0.25">
      <c r="A104" s="25">
        <v>101</v>
      </c>
      <c r="B104" s="16" t="s">
        <v>1082</v>
      </c>
      <c r="C104" s="20" t="s">
        <v>1083</v>
      </c>
      <c r="D104" s="26" t="s">
        <v>20</v>
      </c>
      <c r="E104" s="26" t="s">
        <v>79</v>
      </c>
      <c r="F104" s="26" t="s">
        <v>246</v>
      </c>
      <c r="G104" s="155">
        <f t="shared" si="1"/>
        <v>36361</v>
      </c>
      <c r="H104" s="18" t="s">
        <v>800</v>
      </c>
      <c r="I104" s="18"/>
      <c r="J104" s="26" t="s">
        <v>801</v>
      </c>
      <c r="K104" s="26" t="s">
        <v>815</v>
      </c>
      <c r="L104" s="26" t="s">
        <v>802</v>
      </c>
      <c r="M104" s="165">
        <v>0.35416666666666669</v>
      </c>
      <c r="N104" s="166" t="s">
        <v>1103</v>
      </c>
      <c r="O104" s="19" t="s">
        <v>1096</v>
      </c>
      <c r="P104" s="130"/>
      <c r="Q104" s="130"/>
      <c r="R104" s="130"/>
      <c r="S104" s="130"/>
      <c r="T104" s="130"/>
    </row>
    <row r="105" spans="1:20" s="137" customFormat="1" ht="30" customHeight="1" x14ac:dyDescent="0.25">
      <c r="A105" s="25">
        <v>102</v>
      </c>
      <c r="B105" s="16" t="s">
        <v>1080</v>
      </c>
      <c r="C105" s="20" t="s">
        <v>1081</v>
      </c>
      <c r="D105" s="26" t="s">
        <v>316</v>
      </c>
      <c r="E105" s="26" t="s">
        <v>53</v>
      </c>
      <c r="F105" s="26" t="s">
        <v>28</v>
      </c>
      <c r="G105" s="155">
        <f t="shared" si="1"/>
        <v>36641</v>
      </c>
      <c r="H105" s="18" t="s">
        <v>797</v>
      </c>
      <c r="I105" s="18"/>
      <c r="J105" s="26" t="s">
        <v>798</v>
      </c>
      <c r="K105" s="26" t="s">
        <v>817</v>
      </c>
      <c r="L105" s="26" t="s">
        <v>799</v>
      </c>
      <c r="M105" s="165">
        <v>0.35416666666666669</v>
      </c>
      <c r="N105" s="166" t="s">
        <v>1103</v>
      </c>
      <c r="O105" s="19" t="s">
        <v>1096</v>
      </c>
      <c r="P105" s="130"/>
      <c r="Q105" s="130"/>
      <c r="R105" s="130"/>
      <c r="S105" s="130"/>
      <c r="T105" s="130"/>
    </row>
    <row r="106" spans="1:20" s="137" customFormat="1" ht="30" customHeight="1" x14ac:dyDescent="0.25">
      <c r="A106" s="25">
        <v>103</v>
      </c>
      <c r="B106" s="16" t="s">
        <v>1075</v>
      </c>
      <c r="C106" s="118" t="s">
        <v>911</v>
      </c>
      <c r="D106" s="69" t="s">
        <v>160</v>
      </c>
      <c r="E106" s="69" t="s">
        <v>26</v>
      </c>
      <c r="F106" s="69" t="s">
        <v>109</v>
      </c>
      <c r="G106" s="155">
        <f t="shared" si="1"/>
        <v>37213</v>
      </c>
      <c r="H106" s="18" t="s">
        <v>783</v>
      </c>
      <c r="I106" s="18"/>
      <c r="J106" s="68">
        <v>84705</v>
      </c>
      <c r="K106" s="68" t="s">
        <v>825</v>
      </c>
      <c r="L106" s="69" t="s">
        <v>784</v>
      </c>
      <c r="M106" s="165">
        <v>0.35416666666666669</v>
      </c>
      <c r="N106" s="166" t="s">
        <v>1103</v>
      </c>
      <c r="O106" s="19" t="s">
        <v>1096</v>
      </c>
      <c r="P106" s="128"/>
      <c r="Q106" s="128"/>
      <c r="R106" s="128"/>
      <c r="S106" s="128"/>
      <c r="T106" s="128"/>
    </row>
    <row r="107" spans="1:20" s="137" customFormat="1" ht="30" customHeight="1" x14ac:dyDescent="0.25">
      <c r="A107" s="25">
        <v>104</v>
      </c>
      <c r="B107" s="16" t="s">
        <v>1076</v>
      </c>
      <c r="C107" s="20" t="s">
        <v>42</v>
      </c>
      <c r="D107" s="26" t="s">
        <v>316</v>
      </c>
      <c r="E107" s="26" t="s">
        <v>92</v>
      </c>
      <c r="F107" s="26" t="s">
        <v>14</v>
      </c>
      <c r="G107" s="155">
        <f t="shared" si="1"/>
        <v>35363</v>
      </c>
      <c r="H107" s="18" t="s">
        <v>785</v>
      </c>
      <c r="I107" s="18"/>
      <c r="J107" s="26" t="s">
        <v>786</v>
      </c>
      <c r="K107" s="26" t="s">
        <v>579</v>
      </c>
      <c r="L107" s="26" t="s">
        <v>787</v>
      </c>
      <c r="M107" s="165">
        <v>0.35416666666666669</v>
      </c>
      <c r="N107" s="166" t="s">
        <v>1103</v>
      </c>
      <c r="O107" s="19" t="s">
        <v>1096</v>
      </c>
      <c r="P107" s="129"/>
      <c r="Q107" s="129"/>
      <c r="R107" s="129"/>
      <c r="S107" s="129"/>
      <c r="T107" s="129"/>
    </row>
    <row r="108" spans="1:20" s="137" customFormat="1" ht="30" customHeight="1" x14ac:dyDescent="0.25">
      <c r="A108" s="25">
        <v>105</v>
      </c>
      <c r="B108" s="16" t="s">
        <v>1073</v>
      </c>
      <c r="C108" s="20" t="s">
        <v>958</v>
      </c>
      <c r="D108" s="26" t="s">
        <v>52</v>
      </c>
      <c r="E108" s="26" t="s">
        <v>16</v>
      </c>
      <c r="F108" s="26" t="s">
        <v>109</v>
      </c>
      <c r="G108" s="155">
        <f t="shared" si="1"/>
        <v>37227</v>
      </c>
      <c r="H108" s="18" t="s">
        <v>638</v>
      </c>
      <c r="I108" s="18"/>
      <c r="J108" s="26" t="s">
        <v>806</v>
      </c>
      <c r="K108" s="26" t="s">
        <v>661</v>
      </c>
      <c r="L108" s="26" t="s">
        <v>639</v>
      </c>
      <c r="M108" s="165">
        <v>0.35416666666666669</v>
      </c>
      <c r="N108" s="166" t="s">
        <v>1103</v>
      </c>
      <c r="O108" s="19" t="s">
        <v>1096</v>
      </c>
      <c r="P108" s="130"/>
      <c r="Q108" s="130"/>
      <c r="R108" s="130"/>
      <c r="S108" s="130"/>
      <c r="T108" s="130"/>
    </row>
    <row r="109" spans="1:20" s="137" customFormat="1" ht="30" customHeight="1" x14ac:dyDescent="0.25">
      <c r="A109" s="25">
        <v>106</v>
      </c>
      <c r="B109" s="16" t="s">
        <v>1079</v>
      </c>
      <c r="C109" s="117" t="s">
        <v>183</v>
      </c>
      <c r="D109" s="26" t="s">
        <v>128</v>
      </c>
      <c r="E109" s="26" t="s">
        <v>83</v>
      </c>
      <c r="F109" s="26" t="s">
        <v>109</v>
      </c>
      <c r="G109" s="155">
        <f t="shared" si="1"/>
        <v>37142</v>
      </c>
      <c r="H109" s="18" t="s">
        <v>794</v>
      </c>
      <c r="I109" s="18"/>
      <c r="J109" s="26" t="s">
        <v>795</v>
      </c>
      <c r="K109" s="26" t="s">
        <v>823</v>
      </c>
      <c r="L109" s="26" t="s">
        <v>796</v>
      </c>
      <c r="M109" s="165">
        <v>0.35416666666666669</v>
      </c>
      <c r="N109" s="166" t="s">
        <v>1103</v>
      </c>
      <c r="O109" s="19" t="s">
        <v>1096</v>
      </c>
      <c r="P109" s="130"/>
      <c r="Q109" s="130"/>
      <c r="R109" s="130"/>
      <c r="S109" s="130"/>
      <c r="T109" s="130"/>
    </row>
    <row r="110" spans="1:20" s="137" customFormat="1" ht="30" customHeight="1" x14ac:dyDescent="0.25">
      <c r="A110" s="25">
        <v>107</v>
      </c>
      <c r="B110" s="16" t="s">
        <v>1077</v>
      </c>
      <c r="C110" s="16" t="s">
        <v>149</v>
      </c>
      <c r="D110" s="18" t="s">
        <v>79</v>
      </c>
      <c r="E110" s="18" t="s">
        <v>26</v>
      </c>
      <c r="F110" s="18" t="s">
        <v>109</v>
      </c>
      <c r="G110" s="155">
        <f t="shared" si="1"/>
        <v>37202</v>
      </c>
      <c r="H110" s="18" t="s">
        <v>788</v>
      </c>
      <c r="I110" s="18"/>
      <c r="J110" s="18" t="s">
        <v>789</v>
      </c>
      <c r="K110" s="18" t="s">
        <v>816</v>
      </c>
      <c r="L110" s="67" t="s">
        <v>790</v>
      </c>
      <c r="M110" s="165">
        <v>0.35416666666666669</v>
      </c>
      <c r="N110" s="166" t="s">
        <v>1103</v>
      </c>
      <c r="O110" s="19" t="s">
        <v>1096</v>
      </c>
      <c r="P110" s="130"/>
      <c r="Q110" s="130"/>
      <c r="R110" s="130"/>
      <c r="S110" s="130"/>
      <c r="T110" s="130"/>
    </row>
    <row r="111" spans="1:20" s="137" customFormat="1" ht="30" customHeight="1" x14ac:dyDescent="0.25">
      <c r="A111" s="25">
        <v>108</v>
      </c>
      <c r="B111" s="16" t="s">
        <v>974</v>
      </c>
      <c r="C111" s="118" t="s">
        <v>170</v>
      </c>
      <c r="D111" s="69" t="s">
        <v>89</v>
      </c>
      <c r="E111" s="69" t="s">
        <v>92</v>
      </c>
      <c r="F111" s="69" t="s">
        <v>15</v>
      </c>
      <c r="G111" s="155">
        <f t="shared" si="1"/>
        <v>35725</v>
      </c>
      <c r="H111" s="87" t="s">
        <v>498</v>
      </c>
      <c r="I111" s="87"/>
      <c r="J111" s="68">
        <v>64225</v>
      </c>
      <c r="K111" s="68" t="s">
        <v>499</v>
      </c>
      <c r="L111" s="69" t="s">
        <v>500</v>
      </c>
      <c r="M111" s="165">
        <v>0.35416666666666669</v>
      </c>
      <c r="N111" s="166" t="s">
        <v>1103</v>
      </c>
      <c r="O111" s="19" t="s">
        <v>1096</v>
      </c>
      <c r="P111" s="128"/>
      <c r="Q111" s="128"/>
      <c r="R111" s="128"/>
      <c r="S111" s="128"/>
      <c r="T111" s="128"/>
    </row>
    <row r="112" spans="1:20" s="137" customFormat="1" ht="30" customHeight="1" x14ac:dyDescent="0.25">
      <c r="A112" s="25">
        <v>109</v>
      </c>
      <c r="B112" s="16" t="s">
        <v>1064</v>
      </c>
      <c r="C112" s="126" t="s">
        <v>120</v>
      </c>
      <c r="D112" s="26" t="s">
        <v>198</v>
      </c>
      <c r="E112" s="26" t="s">
        <v>53</v>
      </c>
      <c r="F112" s="26" t="s">
        <v>28</v>
      </c>
      <c r="G112" s="155">
        <f t="shared" si="1"/>
        <v>36644</v>
      </c>
      <c r="H112" s="18" t="s">
        <v>648</v>
      </c>
      <c r="I112" s="18"/>
      <c r="J112" s="26" t="s">
        <v>649</v>
      </c>
      <c r="K112" s="26" t="s">
        <v>650</v>
      </c>
      <c r="L112" s="26" t="s">
        <v>651</v>
      </c>
      <c r="M112" s="165">
        <v>0.35416666666666669</v>
      </c>
      <c r="N112" s="166" t="s">
        <v>1103</v>
      </c>
      <c r="O112" s="19" t="s">
        <v>1096</v>
      </c>
      <c r="P112" s="129"/>
      <c r="Q112" s="129"/>
      <c r="R112" s="129"/>
      <c r="S112" s="129"/>
      <c r="T112" s="129"/>
    </row>
    <row r="113" spans="1:20" s="137" customFormat="1" ht="30" customHeight="1" x14ac:dyDescent="0.25">
      <c r="A113" s="25">
        <v>110</v>
      </c>
      <c r="B113" s="16" t="s">
        <v>1007</v>
      </c>
      <c r="C113" s="23" t="s">
        <v>107</v>
      </c>
      <c r="D113" s="26" t="s">
        <v>108</v>
      </c>
      <c r="E113" s="26" t="s">
        <v>26</v>
      </c>
      <c r="F113" s="26" t="s">
        <v>109</v>
      </c>
      <c r="G113" s="155">
        <f t="shared" si="1"/>
        <v>37225</v>
      </c>
      <c r="H113" s="26" t="s">
        <v>110</v>
      </c>
      <c r="I113" s="26"/>
      <c r="J113" s="26" t="s">
        <v>111</v>
      </c>
      <c r="K113" s="26" t="s">
        <v>112</v>
      </c>
      <c r="L113" s="26" t="s">
        <v>113</v>
      </c>
      <c r="M113" s="165">
        <v>0.35416666666666669</v>
      </c>
      <c r="N113" s="166" t="s">
        <v>1103</v>
      </c>
      <c r="O113" s="19" t="s">
        <v>1096</v>
      </c>
      <c r="P113" s="131"/>
      <c r="Q113" s="131"/>
      <c r="R113" s="131"/>
      <c r="S113" s="131"/>
      <c r="T113" s="131"/>
    </row>
    <row r="114" spans="1:20" s="137" customFormat="1" ht="30" customHeight="1" x14ac:dyDescent="0.25">
      <c r="A114" s="25">
        <v>111</v>
      </c>
      <c r="B114" s="16" t="s">
        <v>846</v>
      </c>
      <c r="C114" s="20" t="s">
        <v>971</v>
      </c>
      <c r="D114" s="26" t="s">
        <v>79</v>
      </c>
      <c r="E114" s="26" t="s">
        <v>92</v>
      </c>
      <c r="F114" s="26" t="s">
        <v>14</v>
      </c>
      <c r="G114" s="155">
        <f t="shared" si="1"/>
        <v>35345</v>
      </c>
      <c r="H114" s="162" t="s">
        <v>1116</v>
      </c>
      <c r="I114" s="18"/>
      <c r="J114" s="26" t="s">
        <v>511</v>
      </c>
      <c r="K114" s="26" t="s">
        <v>204</v>
      </c>
      <c r="L114" s="26" t="s">
        <v>512</v>
      </c>
      <c r="M114" s="165">
        <v>0.35416666666666669</v>
      </c>
      <c r="N114" s="166" t="s">
        <v>1103</v>
      </c>
      <c r="O114" s="19" t="s">
        <v>1096</v>
      </c>
      <c r="P114" s="131"/>
      <c r="Q114" s="131"/>
      <c r="R114" s="131"/>
      <c r="S114" s="131"/>
      <c r="T114" s="131"/>
    </row>
    <row r="115" spans="1:20" s="137" customFormat="1" ht="30" customHeight="1" x14ac:dyDescent="0.25">
      <c r="A115" s="25">
        <v>112</v>
      </c>
      <c r="B115" s="16" t="s">
        <v>1036</v>
      </c>
      <c r="C115" s="119" t="s">
        <v>1037</v>
      </c>
      <c r="D115" s="26" t="s">
        <v>13</v>
      </c>
      <c r="E115" s="26" t="s">
        <v>52</v>
      </c>
      <c r="F115" s="26" t="s">
        <v>15</v>
      </c>
      <c r="G115" s="155">
        <f t="shared" si="1"/>
        <v>35488</v>
      </c>
      <c r="H115" s="18" t="s">
        <v>545</v>
      </c>
      <c r="I115" s="18"/>
      <c r="J115" s="26" t="s">
        <v>546</v>
      </c>
      <c r="K115" s="26" t="s">
        <v>547</v>
      </c>
      <c r="L115" s="26" t="s">
        <v>548</v>
      </c>
      <c r="M115" s="165">
        <v>0.35416666666666669</v>
      </c>
      <c r="N115" s="166" t="s">
        <v>1103</v>
      </c>
      <c r="O115" s="19" t="s">
        <v>1096</v>
      </c>
      <c r="P115" s="135"/>
      <c r="Q115" s="135"/>
      <c r="R115" s="135"/>
      <c r="S115" s="135"/>
      <c r="T115" s="135"/>
    </row>
    <row r="116" spans="1:20" s="137" customFormat="1" ht="30" customHeight="1" x14ac:dyDescent="0.25">
      <c r="A116" s="25">
        <v>113</v>
      </c>
      <c r="B116" s="16" t="s">
        <v>912</v>
      </c>
      <c r="C116" s="119" t="s">
        <v>241</v>
      </c>
      <c r="D116" s="26" t="s">
        <v>92</v>
      </c>
      <c r="E116" s="26" t="s">
        <v>128</v>
      </c>
      <c r="F116" s="26" t="s">
        <v>18</v>
      </c>
      <c r="G116" s="155">
        <f t="shared" si="1"/>
        <v>36017</v>
      </c>
      <c r="H116" s="26" t="s">
        <v>242</v>
      </c>
      <c r="I116" s="26"/>
      <c r="J116" s="26" t="s">
        <v>243</v>
      </c>
      <c r="K116" s="26" t="s">
        <v>27</v>
      </c>
      <c r="L116" s="26" t="s">
        <v>244</v>
      </c>
      <c r="M116" s="165">
        <v>0.35416666666666669</v>
      </c>
      <c r="N116" s="166" t="s">
        <v>1103</v>
      </c>
      <c r="O116" s="19" t="s">
        <v>1096</v>
      </c>
      <c r="P116" s="9"/>
      <c r="Q116" s="9"/>
      <c r="R116" s="9"/>
      <c r="S116" s="9"/>
      <c r="T116" s="9"/>
    </row>
    <row r="117" spans="1:20" s="137" customFormat="1" ht="30" customHeight="1" x14ac:dyDescent="0.25">
      <c r="A117" s="25">
        <v>114</v>
      </c>
      <c r="B117" s="16" t="s">
        <v>845</v>
      </c>
      <c r="C117" s="116" t="s">
        <v>1013</v>
      </c>
      <c r="D117" s="26" t="s">
        <v>89</v>
      </c>
      <c r="E117" s="26" t="s">
        <v>16</v>
      </c>
      <c r="F117" s="26" t="s">
        <v>15</v>
      </c>
      <c r="G117" s="155">
        <f t="shared" si="1"/>
        <v>35786</v>
      </c>
      <c r="H117" s="26" t="s">
        <v>339</v>
      </c>
      <c r="I117" s="26"/>
      <c r="J117" s="26" t="s">
        <v>340</v>
      </c>
      <c r="K117" s="26" t="s">
        <v>341</v>
      </c>
      <c r="L117" s="26" t="s">
        <v>342</v>
      </c>
      <c r="M117" s="165">
        <v>0.35416666666666669</v>
      </c>
      <c r="N117" s="166" t="s">
        <v>1103</v>
      </c>
      <c r="O117" s="19" t="s">
        <v>1096</v>
      </c>
      <c r="P117" s="9"/>
      <c r="Q117" s="9"/>
      <c r="R117" s="9"/>
      <c r="S117" s="9"/>
      <c r="T117" s="9"/>
    </row>
    <row r="118" spans="1:20" s="137" customFormat="1" ht="30" customHeight="1" x14ac:dyDescent="0.25">
      <c r="A118" s="25">
        <v>115</v>
      </c>
      <c r="B118" s="16" t="s">
        <v>878</v>
      </c>
      <c r="C118" s="126" t="s">
        <v>1066</v>
      </c>
      <c r="D118" s="26" t="s">
        <v>53</v>
      </c>
      <c r="E118" s="26" t="s">
        <v>67</v>
      </c>
      <c r="F118" s="26" t="s">
        <v>28</v>
      </c>
      <c r="G118" s="155">
        <f t="shared" si="1"/>
        <v>36681</v>
      </c>
      <c r="H118" s="18" t="s">
        <v>655</v>
      </c>
      <c r="I118" s="18"/>
      <c r="J118" s="26" t="s">
        <v>656</v>
      </c>
      <c r="K118" s="26" t="s">
        <v>657</v>
      </c>
      <c r="L118" s="26" t="s">
        <v>658</v>
      </c>
      <c r="M118" s="165">
        <v>0.35416666666666669</v>
      </c>
      <c r="N118" s="166" t="s">
        <v>1103</v>
      </c>
      <c r="O118" s="19" t="s">
        <v>1096</v>
      </c>
      <c r="P118" s="128"/>
      <c r="Q118" s="128"/>
      <c r="R118" s="128"/>
      <c r="S118" s="128"/>
      <c r="T118" s="128"/>
    </row>
    <row r="119" spans="1:20" s="137" customFormat="1" ht="30" customHeight="1" x14ac:dyDescent="0.25">
      <c r="A119" s="25">
        <v>116</v>
      </c>
      <c r="B119" s="16" t="s">
        <v>1061</v>
      </c>
      <c r="C119" s="23" t="s">
        <v>925</v>
      </c>
      <c r="D119" s="26" t="s">
        <v>79</v>
      </c>
      <c r="E119" s="26" t="s">
        <v>92</v>
      </c>
      <c r="F119" s="26" t="s">
        <v>246</v>
      </c>
      <c r="G119" s="155">
        <f t="shared" si="1"/>
        <v>36440</v>
      </c>
      <c r="H119" s="18" t="s">
        <v>627</v>
      </c>
      <c r="I119" s="18"/>
      <c r="J119" s="26" t="s">
        <v>628</v>
      </c>
      <c r="K119" s="26" t="s">
        <v>524</v>
      </c>
      <c r="L119" s="26" t="s">
        <v>629</v>
      </c>
      <c r="M119" s="165">
        <v>0.35416666666666669</v>
      </c>
      <c r="N119" s="166" t="s">
        <v>1103</v>
      </c>
      <c r="O119" s="19" t="s">
        <v>1096</v>
      </c>
      <c r="P119" s="128"/>
      <c r="Q119" s="128"/>
      <c r="R119" s="128"/>
      <c r="S119" s="128"/>
      <c r="T119" s="128"/>
    </row>
    <row r="120" spans="1:20" s="137" customFormat="1" ht="30" customHeight="1" x14ac:dyDescent="0.25">
      <c r="A120" s="25">
        <v>117</v>
      </c>
      <c r="B120" s="16" t="s">
        <v>1084</v>
      </c>
      <c r="C120" s="16" t="s">
        <v>925</v>
      </c>
      <c r="D120" s="18" t="s">
        <v>92</v>
      </c>
      <c r="E120" s="18" t="s">
        <v>135</v>
      </c>
      <c r="F120" s="18" t="s">
        <v>14</v>
      </c>
      <c r="G120" s="155">
        <f t="shared" si="1"/>
        <v>35195</v>
      </c>
      <c r="H120" s="18" t="s">
        <v>803</v>
      </c>
      <c r="I120" s="18"/>
      <c r="J120" s="18" t="s">
        <v>804</v>
      </c>
      <c r="K120" s="18"/>
      <c r="L120" s="67" t="s">
        <v>805</v>
      </c>
      <c r="M120" s="165">
        <v>0.35416666666666669</v>
      </c>
      <c r="N120" s="166" t="s">
        <v>1103</v>
      </c>
      <c r="O120" s="19" t="s">
        <v>1096</v>
      </c>
      <c r="P120" s="129"/>
      <c r="Q120" s="129"/>
      <c r="R120" s="129"/>
      <c r="S120" s="129"/>
      <c r="T120" s="129"/>
    </row>
    <row r="121" spans="1:20" s="137" customFormat="1" ht="30" customHeight="1" x14ac:dyDescent="0.25">
      <c r="A121" s="25">
        <v>118</v>
      </c>
      <c r="B121" s="16" t="s">
        <v>1026</v>
      </c>
      <c r="C121" s="20" t="s">
        <v>875</v>
      </c>
      <c r="D121" s="26" t="s">
        <v>16</v>
      </c>
      <c r="E121" s="26" t="s">
        <v>92</v>
      </c>
      <c r="F121" s="26" t="s">
        <v>15</v>
      </c>
      <c r="G121" s="155">
        <f t="shared" si="1"/>
        <v>35715</v>
      </c>
      <c r="H121" s="18" t="s">
        <v>518</v>
      </c>
      <c r="I121" s="18"/>
      <c r="J121" s="26" t="s">
        <v>519</v>
      </c>
      <c r="K121" s="26" t="s">
        <v>520</v>
      </c>
      <c r="L121" s="26" t="s">
        <v>521</v>
      </c>
      <c r="M121" s="165">
        <v>0.35416666666666669</v>
      </c>
      <c r="N121" s="166" t="s">
        <v>1103</v>
      </c>
      <c r="O121" s="19" t="s">
        <v>1096</v>
      </c>
      <c r="P121" s="131"/>
      <c r="Q121" s="131"/>
      <c r="R121" s="131"/>
      <c r="S121" s="131"/>
      <c r="T121" s="131"/>
    </row>
    <row r="122" spans="1:20" s="137" customFormat="1" ht="30" customHeight="1" x14ac:dyDescent="0.25">
      <c r="A122" s="25">
        <v>119</v>
      </c>
      <c r="B122" s="16" t="s">
        <v>1055</v>
      </c>
      <c r="C122" s="118" t="s">
        <v>875</v>
      </c>
      <c r="D122" s="69" t="s">
        <v>236</v>
      </c>
      <c r="E122" s="69" t="s">
        <v>53</v>
      </c>
      <c r="F122" s="69" t="s">
        <v>18</v>
      </c>
      <c r="G122" s="155">
        <f t="shared" si="1"/>
        <v>35898</v>
      </c>
      <c r="H122" s="18" t="s">
        <v>595</v>
      </c>
      <c r="I122" s="18"/>
      <c r="J122" s="69" t="s">
        <v>596</v>
      </c>
      <c r="K122" s="69" t="s">
        <v>597</v>
      </c>
      <c r="L122" s="69" t="s">
        <v>598</v>
      </c>
      <c r="M122" s="165">
        <v>0.35416666666666669</v>
      </c>
      <c r="N122" s="166" t="s">
        <v>1103</v>
      </c>
      <c r="O122" s="19" t="s">
        <v>1096</v>
      </c>
      <c r="P122" s="130"/>
      <c r="Q122" s="130"/>
      <c r="R122" s="130"/>
      <c r="S122" s="130"/>
      <c r="T122" s="130"/>
    </row>
    <row r="123" spans="1:20" s="137" customFormat="1" ht="30" customHeight="1" x14ac:dyDescent="0.25">
      <c r="A123" s="25">
        <v>120</v>
      </c>
      <c r="B123" s="16" t="s">
        <v>1014</v>
      </c>
      <c r="C123" s="23" t="s">
        <v>261</v>
      </c>
      <c r="D123" s="26" t="s">
        <v>52</v>
      </c>
      <c r="E123" s="26" t="s">
        <v>52</v>
      </c>
      <c r="F123" s="26" t="s">
        <v>15</v>
      </c>
      <c r="G123" s="155">
        <f t="shared" si="1"/>
        <v>35463</v>
      </c>
      <c r="H123" s="18" t="s">
        <v>630</v>
      </c>
      <c r="I123" s="18"/>
      <c r="J123" s="26" t="s">
        <v>631</v>
      </c>
      <c r="K123" s="26" t="s">
        <v>632</v>
      </c>
      <c r="L123" s="26" t="s">
        <v>633</v>
      </c>
      <c r="M123" s="165">
        <v>0.35416666666666669</v>
      </c>
      <c r="N123" s="166" t="s">
        <v>1103</v>
      </c>
      <c r="O123" s="19" t="s">
        <v>1096</v>
      </c>
      <c r="P123" s="128"/>
      <c r="Q123" s="128"/>
      <c r="R123" s="128"/>
      <c r="S123" s="128"/>
      <c r="T123" s="128"/>
    </row>
    <row r="124" spans="1:20" s="137" customFormat="1" ht="30" customHeight="1" x14ac:dyDescent="0.25">
      <c r="A124" s="25">
        <v>121</v>
      </c>
      <c r="B124" s="52" t="s">
        <v>858</v>
      </c>
      <c r="C124" s="58" t="s">
        <v>859</v>
      </c>
      <c r="D124" s="24" t="s">
        <v>13</v>
      </c>
      <c r="E124" s="24" t="s">
        <v>26</v>
      </c>
      <c r="F124" s="24" t="s">
        <v>14</v>
      </c>
      <c r="G124" s="155">
        <f t="shared" si="1"/>
        <v>35396</v>
      </c>
      <c r="H124" s="24" t="s">
        <v>286</v>
      </c>
      <c r="I124" s="24"/>
      <c r="J124" s="24"/>
      <c r="K124" s="24"/>
      <c r="L124" s="21" t="s">
        <v>287</v>
      </c>
      <c r="M124" s="165">
        <v>0.35416666666666669</v>
      </c>
      <c r="N124" s="166" t="s">
        <v>1103</v>
      </c>
      <c r="O124" s="136" t="s">
        <v>1092</v>
      </c>
      <c r="P124" s="138"/>
      <c r="Q124" s="138"/>
      <c r="R124" s="138"/>
      <c r="S124" s="138"/>
      <c r="T124" s="138"/>
    </row>
    <row r="125" spans="1:20" s="137" customFormat="1" ht="30" customHeight="1" x14ac:dyDescent="0.25">
      <c r="A125" s="25">
        <v>122</v>
      </c>
      <c r="B125" s="16" t="s">
        <v>223</v>
      </c>
      <c r="C125" s="16" t="s">
        <v>1023</v>
      </c>
      <c r="D125" s="22">
        <v>3</v>
      </c>
      <c r="E125" s="22">
        <v>7</v>
      </c>
      <c r="F125" s="22">
        <v>1995</v>
      </c>
      <c r="G125" s="155">
        <f t="shared" si="1"/>
        <v>34883</v>
      </c>
      <c r="H125" s="18" t="s">
        <v>829</v>
      </c>
      <c r="I125" s="18"/>
      <c r="J125" s="22">
        <v>64025</v>
      </c>
      <c r="K125" s="22" t="s">
        <v>507</v>
      </c>
      <c r="L125" s="141">
        <v>376256996</v>
      </c>
      <c r="M125" s="165">
        <v>0.35416666666666669</v>
      </c>
      <c r="N125" s="166" t="s">
        <v>1103</v>
      </c>
      <c r="O125" s="19" t="s">
        <v>1096</v>
      </c>
      <c r="P125" s="131"/>
      <c r="Q125" s="131"/>
      <c r="R125" s="131"/>
      <c r="S125" s="131"/>
      <c r="T125" s="131"/>
    </row>
    <row r="126" spans="1:20" s="137" customFormat="1" ht="30" customHeight="1" x14ac:dyDescent="0.25">
      <c r="A126" s="25">
        <v>123</v>
      </c>
      <c r="B126" s="52" t="s">
        <v>223</v>
      </c>
      <c r="C126" s="39" t="s">
        <v>224</v>
      </c>
      <c r="D126" s="17" t="s">
        <v>49</v>
      </c>
      <c r="E126" s="17" t="s">
        <v>135</v>
      </c>
      <c r="F126" s="17" t="s">
        <v>28</v>
      </c>
      <c r="G126" s="155">
        <f t="shared" si="1"/>
        <v>36647</v>
      </c>
      <c r="H126" s="17" t="s">
        <v>225</v>
      </c>
      <c r="I126" s="17"/>
      <c r="J126" s="17" t="s">
        <v>226</v>
      </c>
      <c r="K126" s="17" t="s">
        <v>227</v>
      </c>
      <c r="L126" s="21" t="s">
        <v>228</v>
      </c>
      <c r="M126" s="165">
        <v>0.5625</v>
      </c>
      <c r="N126" s="166" t="s">
        <v>1099</v>
      </c>
      <c r="O126" s="136" t="s">
        <v>1092</v>
      </c>
    </row>
    <row r="127" spans="1:20" s="137" customFormat="1" ht="30" customHeight="1" x14ac:dyDescent="0.25">
      <c r="A127" s="25">
        <v>124</v>
      </c>
      <c r="B127" s="16" t="s">
        <v>1049</v>
      </c>
      <c r="C127" s="33" t="s">
        <v>48</v>
      </c>
      <c r="D127" s="72" t="s">
        <v>13</v>
      </c>
      <c r="E127" s="72" t="s">
        <v>16</v>
      </c>
      <c r="F127" s="72" t="s">
        <v>14</v>
      </c>
      <c r="G127" s="155">
        <f t="shared" si="1"/>
        <v>35426</v>
      </c>
      <c r="H127" s="18" t="s">
        <v>578</v>
      </c>
      <c r="I127" s="18"/>
      <c r="J127" s="72" t="s">
        <v>582</v>
      </c>
      <c r="K127" s="72" t="s">
        <v>579</v>
      </c>
      <c r="L127" s="26" t="s">
        <v>580</v>
      </c>
      <c r="M127" s="163">
        <v>0.5625</v>
      </c>
      <c r="N127" s="164" t="s">
        <v>1099</v>
      </c>
      <c r="O127" s="19" t="s">
        <v>1096</v>
      </c>
      <c r="P127" s="129"/>
      <c r="Q127" s="129"/>
      <c r="R127" s="129"/>
      <c r="S127" s="129"/>
      <c r="T127" s="129"/>
    </row>
    <row r="128" spans="1:20" s="137" customFormat="1" ht="30" customHeight="1" x14ac:dyDescent="0.25">
      <c r="A128" s="25">
        <v>125</v>
      </c>
      <c r="B128" s="16" t="s">
        <v>47</v>
      </c>
      <c r="C128" s="20" t="s">
        <v>48</v>
      </c>
      <c r="D128" s="72" t="s">
        <v>24</v>
      </c>
      <c r="E128" s="72" t="s">
        <v>53</v>
      </c>
      <c r="F128" s="72" t="s">
        <v>15</v>
      </c>
      <c r="G128" s="155">
        <f t="shared" si="1"/>
        <v>35549</v>
      </c>
      <c r="H128" s="18" t="s">
        <v>588</v>
      </c>
      <c r="I128" s="18"/>
      <c r="J128" s="72" t="s">
        <v>589</v>
      </c>
      <c r="K128" s="72" t="s">
        <v>590</v>
      </c>
      <c r="L128" s="26" t="s">
        <v>591</v>
      </c>
      <c r="M128" s="163">
        <v>0.5625</v>
      </c>
      <c r="N128" s="164" t="s">
        <v>1099</v>
      </c>
      <c r="O128" s="19" t="s">
        <v>1096</v>
      </c>
      <c r="P128" s="130"/>
      <c r="Q128" s="130"/>
      <c r="R128" s="130"/>
      <c r="S128" s="130"/>
      <c r="T128" s="130"/>
    </row>
    <row r="129" spans="1:20" s="137" customFormat="1" ht="30" customHeight="1" x14ac:dyDescent="0.25">
      <c r="A129" s="25">
        <v>126</v>
      </c>
      <c r="B129" s="16" t="s">
        <v>1040</v>
      </c>
      <c r="C129" s="23" t="s">
        <v>964</v>
      </c>
      <c r="D129" s="26" t="s">
        <v>13</v>
      </c>
      <c r="E129" s="26" t="s">
        <v>57</v>
      </c>
      <c r="F129" s="26" t="s">
        <v>14</v>
      </c>
      <c r="G129" s="155">
        <f t="shared" si="1"/>
        <v>35151</v>
      </c>
      <c r="H129" s="18" t="s">
        <v>553</v>
      </c>
      <c r="I129" s="18"/>
      <c r="J129" s="26" t="s">
        <v>555</v>
      </c>
      <c r="K129" s="26" t="s">
        <v>556</v>
      </c>
      <c r="L129" s="26" t="s">
        <v>554</v>
      </c>
      <c r="M129" s="163">
        <v>0.5625</v>
      </c>
      <c r="N129" s="164" t="s">
        <v>1099</v>
      </c>
      <c r="O129" s="19" t="s">
        <v>1096</v>
      </c>
      <c r="P129" s="130"/>
      <c r="Q129" s="130"/>
      <c r="R129" s="130"/>
      <c r="S129" s="130"/>
      <c r="T129" s="130"/>
    </row>
    <row r="130" spans="1:20" s="137" customFormat="1" ht="30" customHeight="1" x14ac:dyDescent="0.25">
      <c r="A130" s="25">
        <v>127</v>
      </c>
      <c r="B130" s="16" t="s">
        <v>77</v>
      </c>
      <c r="C130" s="124" t="s">
        <v>964</v>
      </c>
      <c r="D130" s="26" t="s">
        <v>366</v>
      </c>
      <c r="E130" s="26" t="s">
        <v>128</v>
      </c>
      <c r="F130" s="26" t="s">
        <v>14</v>
      </c>
      <c r="G130" s="155">
        <f t="shared" si="1"/>
        <v>35308</v>
      </c>
      <c r="H130" s="18" t="s">
        <v>564</v>
      </c>
      <c r="I130" s="18"/>
      <c r="J130" s="26" t="s">
        <v>565</v>
      </c>
      <c r="K130" s="26" t="s">
        <v>556</v>
      </c>
      <c r="L130" s="26" t="s">
        <v>566</v>
      </c>
      <c r="M130" s="163">
        <v>0.5625</v>
      </c>
      <c r="N130" s="164" t="s">
        <v>1099</v>
      </c>
      <c r="O130" s="19" t="s">
        <v>1096</v>
      </c>
      <c r="P130" s="130"/>
      <c r="Q130" s="130"/>
      <c r="R130" s="130"/>
      <c r="S130" s="130"/>
      <c r="T130" s="130"/>
    </row>
    <row r="131" spans="1:20" s="137" customFormat="1" ht="30" customHeight="1" x14ac:dyDescent="0.25">
      <c r="A131" s="25">
        <v>128</v>
      </c>
      <c r="B131" s="16" t="s">
        <v>1009</v>
      </c>
      <c r="C131" s="118" t="s">
        <v>134</v>
      </c>
      <c r="D131" s="69" t="s">
        <v>83</v>
      </c>
      <c r="E131" s="69" t="s">
        <v>135</v>
      </c>
      <c r="F131" s="69" t="s">
        <v>109</v>
      </c>
      <c r="G131" s="155">
        <f t="shared" si="1"/>
        <v>37020</v>
      </c>
      <c r="H131" s="87" t="s">
        <v>136</v>
      </c>
      <c r="I131" s="87"/>
      <c r="J131" s="68">
        <v>83570</v>
      </c>
      <c r="K131" s="68" t="s">
        <v>132</v>
      </c>
      <c r="L131" s="69" t="s">
        <v>137</v>
      </c>
      <c r="M131" s="163">
        <v>0.5625</v>
      </c>
      <c r="N131" s="164" t="s">
        <v>1099</v>
      </c>
      <c r="O131" s="19" t="s">
        <v>1096</v>
      </c>
      <c r="P131" s="9"/>
      <c r="Q131" s="9"/>
      <c r="R131" s="9"/>
      <c r="S131" s="9"/>
      <c r="T131" s="9"/>
    </row>
    <row r="132" spans="1:20" s="137" customFormat="1" ht="30" customHeight="1" x14ac:dyDescent="0.25">
      <c r="A132" s="25">
        <v>129</v>
      </c>
      <c r="B132" s="16" t="s">
        <v>1008</v>
      </c>
      <c r="C132" s="116" t="s">
        <v>209</v>
      </c>
      <c r="D132" s="26" t="s">
        <v>281</v>
      </c>
      <c r="E132" s="26" t="s">
        <v>288</v>
      </c>
      <c r="F132" s="26" t="s">
        <v>15</v>
      </c>
      <c r="G132" s="155">
        <f t="shared" si="1"/>
        <v>35613</v>
      </c>
      <c r="H132" s="26" t="s">
        <v>325</v>
      </c>
      <c r="I132" s="26"/>
      <c r="J132" s="26" t="s">
        <v>326</v>
      </c>
      <c r="K132" s="26" t="s">
        <v>327</v>
      </c>
      <c r="L132" s="26" t="s">
        <v>328</v>
      </c>
      <c r="M132" s="163">
        <v>0.5625</v>
      </c>
      <c r="N132" s="164" t="s">
        <v>1099</v>
      </c>
      <c r="O132" s="19" t="s">
        <v>1096</v>
      </c>
      <c r="P132" s="9"/>
      <c r="Q132" s="9"/>
      <c r="R132" s="9"/>
      <c r="S132" s="9"/>
      <c r="T132" s="9"/>
    </row>
    <row r="133" spans="1:20" s="137" customFormat="1" ht="30" customHeight="1" x14ac:dyDescent="0.25">
      <c r="A133" s="25">
        <v>130</v>
      </c>
      <c r="B133" s="16" t="s">
        <v>60</v>
      </c>
      <c r="C133" s="116" t="s">
        <v>61</v>
      </c>
      <c r="D133" s="26" t="s">
        <v>20</v>
      </c>
      <c r="E133" s="26" t="s">
        <v>26</v>
      </c>
      <c r="F133" s="26" t="s">
        <v>18</v>
      </c>
      <c r="G133" s="155">
        <f t="shared" ref="G133:G196" si="2">DATE(F133,E133,D133)</f>
        <v>36119</v>
      </c>
      <c r="H133" s="26" t="s">
        <v>36</v>
      </c>
      <c r="I133" s="26"/>
      <c r="J133" s="26" t="s">
        <v>37</v>
      </c>
      <c r="K133" s="26" t="s">
        <v>27</v>
      </c>
      <c r="L133" s="26" t="s">
        <v>62</v>
      </c>
      <c r="M133" s="163">
        <v>0.5625</v>
      </c>
      <c r="N133" s="164" t="s">
        <v>1099</v>
      </c>
      <c r="O133" s="19" t="s">
        <v>1096</v>
      </c>
      <c r="P133" s="1"/>
      <c r="Q133" s="1"/>
      <c r="R133" s="1"/>
      <c r="S133" s="1"/>
      <c r="T133" s="1"/>
    </row>
    <row r="134" spans="1:20" s="137" customFormat="1" ht="30" customHeight="1" x14ac:dyDescent="0.25">
      <c r="A134" s="25">
        <v>131</v>
      </c>
      <c r="B134" s="16" t="s">
        <v>1006</v>
      </c>
      <c r="C134" s="16" t="s">
        <v>61</v>
      </c>
      <c r="D134" s="18" t="s">
        <v>24</v>
      </c>
      <c r="E134" s="18" t="s">
        <v>49</v>
      </c>
      <c r="F134" s="18" t="s">
        <v>19</v>
      </c>
      <c r="G134" s="155">
        <f t="shared" si="2"/>
        <v>34728</v>
      </c>
      <c r="H134" s="18" t="s">
        <v>39</v>
      </c>
      <c r="I134" s="18"/>
      <c r="J134" s="18" t="s">
        <v>40</v>
      </c>
      <c r="K134" s="18" t="s">
        <v>64</v>
      </c>
      <c r="L134" s="67" t="s">
        <v>41</v>
      </c>
      <c r="M134" s="163">
        <v>0.5625</v>
      </c>
      <c r="N134" s="164" t="s">
        <v>1099</v>
      </c>
      <c r="O134" s="19" t="s">
        <v>1096</v>
      </c>
      <c r="P134" s="1"/>
      <c r="Q134" s="1"/>
      <c r="R134" s="1"/>
      <c r="S134" s="1"/>
      <c r="T134" s="1"/>
    </row>
    <row r="135" spans="1:20" s="137" customFormat="1" ht="30" customHeight="1" x14ac:dyDescent="0.25">
      <c r="A135" s="25">
        <v>132</v>
      </c>
      <c r="B135" s="16" t="s">
        <v>1056</v>
      </c>
      <c r="C135" s="117" t="s">
        <v>61</v>
      </c>
      <c r="D135" s="26" t="s">
        <v>25</v>
      </c>
      <c r="E135" s="26" t="s">
        <v>49</v>
      </c>
      <c r="F135" s="26" t="s">
        <v>15</v>
      </c>
      <c r="G135" s="155">
        <f t="shared" si="2"/>
        <v>35444</v>
      </c>
      <c r="H135" s="18" t="s">
        <v>599</v>
      </c>
      <c r="I135" s="18"/>
      <c r="J135" s="26" t="s">
        <v>600</v>
      </c>
      <c r="K135" s="26" t="s">
        <v>601</v>
      </c>
      <c r="L135" s="26" t="s">
        <v>602</v>
      </c>
      <c r="M135" s="163">
        <v>0.5625</v>
      </c>
      <c r="N135" s="164" t="s">
        <v>1099</v>
      </c>
      <c r="O135" s="19" t="s">
        <v>1096</v>
      </c>
      <c r="P135" s="132"/>
      <c r="Q135" s="132"/>
      <c r="R135" s="132"/>
      <c r="S135" s="132"/>
      <c r="T135" s="132"/>
    </row>
    <row r="136" spans="1:20" s="137" customFormat="1" ht="30" customHeight="1" x14ac:dyDescent="0.25">
      <c r="A136" s="25">
        <v>133</v>
      </c>
      <c r="B136" s="16" t="s">
        <v>1041</v>
      </c>
      <c r="C136" s="20" t="s">
        <v>224</v>
      </c>
      <c r="D136" s="26" t="s">
        <v>337</v>
      </c>
      <c r="E136" s="26" t="s">
        <v>92</v>
      </c>
      <c r="F136" s="26" t="s">
        <v>19</v>
      </c>
      <c r="G136" s="155">
        <f t="shared" si="2"/>
        <v>34995</v>
      </c>
      <c r="H136" s="18" t="s">
        <v>557</v>
      </c>
      <c r="I136" s="18"/>
      <c r="J136" s="26" t="s">
        <v>558</v>
      </c>
      <c r="K136" s="26" t="s">
        <v>559</v>
      </c>
      <c r="L136" s="26" t="s">
        <v>560</v>
      </c>
      <c r="M136" s="163">
        <v>0.5625</v>
      </c>
      <c r="N136" s="164" t="s">
        <v>1099</v>
      </c>
      <c r="O136" s="19" t="s">
        <v>1096</v>
      </c>
      <c r="P136" s="130"/>
      <c r="Q136" s="130"/>
      <c r="R136" s="130"/>
      <c r="S136" s="130"/>
      <c r="T136" s="130"/>
    </row>
    <row r="137" spans="1:20" s="137" customFormat="1" ht="30" customHeight="1" x14ac:dyDescent="0.25">
      <c r="A137" s="25">
        <v>134</v>
      </c>
      <c r="B137" s="16" t="s">
        <v>939</v>
      </c>
      <c r="C137" s="121" t="s">
        <v>1025</v>
      </c>
      <c r="D137" s="26" t="s">
        <v>513</v>
      </c>
      <c r="E137" s="26" t="s">
        <v>92</v>
      </c>
      <c r="F137" s="26" t="s">
        <v>15</v>
      </c>
      <c r="G137" s="155">
        <f t="shared" si="2"/>
        <v>35719</v>
      </c>
      <c r="H137" s="18" t="s">
        <v>514</v>
      </c>
      <c r="I137" s="18"/>
      <c r="J137" s="26" t="s">
        <v>515</v>
      </c>
      <c r="K137" s="26" t="s">
        <v>516</v>
      </c>
      <c r="L137" s="26" t="s">
        <v>517</v>
      </c>
      <c r="M137" s="163">
        <v>0.5625</v>
      </c>
      <c r="N137" s="164" t="s">
        <v>1099</v>
      </c>
      <c r="O137" s="19" t="s">
        <v>1096</v>
      </c>
      <c r="P137" s="131"/>
      <c r="Q137" s="131"/>
      <c r="R137" s="131"/>
      <c r="S137" s="131"/>
      <c r="T137" s="131"/>
    </row>
    <row r="138" spans="1:20" s="137" customFormat="1" ht="30" customHeight="1" x14ac:dyDescent="0.25">
      <c r="A138" s="25">
        <v>135</v>
      </c>
      <c r="B138" s="16" t="s">
        <v>1060</v>
      </c>
      <c r="C138" s="23" t="s">
        <v>948</v>
      </c>
      <c r="D138" s="26" t="s">
        <v>337</v>
      </c>
      <c r="E138" s="26" t="s">
        <v>79</v>
      </c>
      <c r="F138" s="26" t="s">
        <v>246</v>
      </c>
      <c r="G138" s="155">
        <f t="shared" si="2"/>
        <v>36364</v>
      </c>
      <c r="H138" s="18" t="s">
        <v>623</v>
      </c>
      <c r="I138" s="18"/>
      <c r="J138" s="26" t="s">
        <v>624</v>
      </c>
      <c r="K138" s="26" t="s">
        <v>625</v>
      </c>
      <c r="L138" s="26" t="s">
        <v>626</v>
      </c>
      <c r="M138" s="163">
        <v>0.5625</v>
      </c>
      <c r="N138" s="164" t="s">
        <v>1099</v>
      </c>
      <c r="O138" s="19" t="s">
        <v>1096</v>
      </c>
      <c r="P138" s="129"/>
      <c r="Q138" s="129"/>
      <c r="R138" s="129"/>
      <c r="S138" s="129"/>
      <c r="T138" s="129"/>
    </row>
    <row r="139" spans="1:20" s="137" customFormat="1" ht="30" customHeight="1" x14ac:dyDescent="0.25">
      <c r="A139" s="25">
        <v>136</v>
      </c>
      <c r="B139" s="16" t="s">
        <v>90</v>
      </c>
      <c r="C139" s="16" t="s">
        <v>91</v>
      </c>
      <c r="D139" s="18" t="s">
        <v>89</v>
      </c>
      <c r="E139" s="18" t="s">
        <v>92</v>
      </c>
      <c r="F139" s="18" t="s">
        <v>15</v>
      </c>
      <c r="G139" s="155">
        <f t="shared" si="2"/>
        <v>35725</v>
      </c>
      <c r="H139" s="18" t="s">
        <v>93</v>
      </c>
      <c r="I139" s="18"/>
      <c r="J139" s="18" t="s">
        <v>94</v>
      </c>
      <c r="K139" s="18" t="s">
        <v>95</v>
      </c>
      <c r="L139" s="67" t="s">
        <v>96</v>
      </c>
      <c r="M139" s="163">
        <v>0.5625</v>
      </c>
      <c r="N139" s="164" t="s">
        <v>1099</v>
      </c>
      <c r="O139" s="19" t="s">
        <v>1096</v>
      </c>
      <c r="P139" s="6"/>
      <c r="Q139" s="6"/>
      <c r="R139" s="6"/>
      <c r="S139" s="6"/>
      <c r="T139" s="6"/>
    </row>
    <row r="140" spans="1:20" s="137" customFormat="1" ht="30" customHeight="1" x14ac:dyDescent="0.25">
      <c r="A140" s="25">
        <v>137</v>
      </c>
      <c r="B140" s="16" t="s">
        <v>101</v>
      </c>
      <c r="C140" s="118" t="s">
        <v>102</v>
      </c>
      <c r="D140" s="69" t="s">
        <v>103</v>
      </c>
      <c r="E140" s="69" t="s">
        <v>26</v>
      </c>
      <c r="F140" s="69" t="s">
        <v>14</v>
      </c>
      <c r="G140" s="155">
        <f t="shared" si="2"/>
        <v>35384</v>
      </c>
      <c r="H140" s="87" t="s">
        <v>104</v>
      </c>
      <c r="I140" s="87"/>
      <c r="J140" s="68">
        <v>56143</v>
      </c>
      <c r="K140" s="68" t="s">
        <v>106</v>
      </c>
      <c r="L140" s="69" t="s">
        <v>105</v>
      </c>
      <c r="M140" s="163">
        <v>0.5625</v>
      </c>
      <c r="N140" s="164" t="s">
        <v>1099</v>
      </c>
      <c r="O140" s="19" t="s">
        <v>1096</v>
      </c>
      <c r="P140" s="131"/>
      <c r="Q140" s="131"/>
      <c r="R140" s="131"/>
      <c r="S140" s="131"/>
      <c r="T140" s="131"/>
    </row>
    <row r="141" spans="1:20" s="137" customFormat="1" ht="30" customHeight="1" x14ac:dyDescent="0.25">
      <c r="A141" s="25">
        <v>138</v>
      </c>
      <c r="B141" s="16" t="s">
        <v>138</v>
      </c>
      <c r="C141" s="16" t="s">
        <v>102</v>
      </c>
      <c r="D141" s="26" t="s">
        <v>89</v>
      </c>
      <c r="E141" s="26" t="s">
        <v>83</v>
      </c>
      <c r="F141" s="26" t="s">
        <v>109</v>
      </c>
      <c r="G141" s="155">
        <f t="shared" si="2"/>
        <v>37156</v>
      </c>
      <c r="H141" s="26" t="s">
        <v>139</v>
      </c>
      <c r="I141" s="26"/>
      <c r="J141" s="26" t="s">
        <v>140</v>
      </c>
      <c r="K141" s="26" t="s">
        <v>141</v>
      </c>
      <c r="L141" s="26" t="s">
        <v>142</v>
      </c>
      <c r="M141" s="163">
        <v>0.5625</v>
      </c>
      <c r="N141" s="164" t="s">
        <v>1099</v>
      </c>
      <c r="O141" s="19" t="s">
        <v>1096</v>
      </c>
      <c r="P141" s="131"/>
      <c r="Q141" s="131"/>
      <c r="R141" s="131"/>
      <c r="S141" s="131"/>
      <c r="T141" s="131"/>
    </row>
    <row r="142" spans="1:20" s="137" customFormat="1" ht="30" customHeight="1" x14ac:dyDescent="0.25">
      <c r="A142" s="25">
        <v>139</v>
      </c>
      <c r="B142" s="16" t="s">
        <v>65</v>
      </c>
      <c r="C142" s="23" t="s">
        <v>66</v>
      </c>
      <c r="D142" s="26" t="s">
        <v>13</v>
      </c>
      <c r="E142" s="26" t="s">
        <v>67</v>
      </c>
      <c r="F142" s="26" t="s">
        <v>14</v>
      </c>
      <c r="G142" s="155">
        <f t="shared" si="2"/>
        <v>35243</v>
      </c>
      <c r="H142" s="26" t="s">
        <v>68</v>
      </c>
      <c r="I142" s="26"/>
      <c r="J142" s="26" t="s">
        <v>69</v>
      </c>
      <c r="K142" s="26" t="s">
        <v>32</v>
      </c>
      <c r="L142" s="26" t="s">
        <v>70</v>
      </c>
      <c r="M142" s="163">
        <v>0.5625</v>
      </c>
      <c r="N142" s="164" t="s">
        <v>1099</v>
      </c>
      <c r="O142" s="19" t="s">
        <v>1096</v>
      </c>
      <c r="P142" s="1"/>
      <c r="Q142" s="1"/>
      <c r="R142" s="1"/>
      <c r="S142" s="1"/>
      <c r="T142" s="1"/>
    </row>
    <row r="143" spans="1:20" s="137" customFormat="1" ht="30" customHeight="1" x14ac:dyDescent="0.25">
      <c r="A143" s="25">
        <v>140</v>
      </c>
      <c r="B143" s="16" t="s">
        <v>1054</v>
      </c>
      <c r="C143" s="23" t="s">
        <v>871</v>
      </c>
      <c r="D143" s="26" t="s">
        <v>12</v>
      </c>
      <c r="E143" s="26" t="s">
        <v>67</v>
      </c>
      <c r="F143" s="26" t="s">
        <v>18</v>
      </c>
      <c r="G143" s="155">
        <f t="shared" si="2"/>
        <v>35970</v>
      </c>
      <c r="H143" s="18" t="s">
        <v>592</v>
      </c>
      <c r="I143" s="18"/>
      <c r="J143" s="26" t="s">
        <v>593</v>
      </c>
      <c r="K143" s="26" t="s">
        <v>27</v>
      </c>
      <c r="L143" s="26" t="s">
        <v>594</v>
      </c>
      <c r="M143" s="163">
        <v>0.5625</v>
      </c>
      <c r="N143" s="164" t="s">
        <v>1099</v>
      </c>
      <c r="O143" s="19" t="s">
        <v>1096</v>
      </c>
      <c r="P143" s="130"/>
      <c r="Q143" s="130"/>
      <c r="R143" s="130"/>
      <c r="S143" s="130"/>
      <c r="T143" s="130"/>
    </row>
    <row r="144" spans="1:20" s="137" customFormat="1" ht="30" customHeight="1" x14ac:dyDescent="0.25">
      <c r="A144" s="25">
        <v>141</v>
      </c>
      <c r="B144" s="16" t="s">
        <v>1032</v>
      </c>
      <c r="C144" s="23" t="s">
        <v>856</v>
      </c>
      <c r="D144" s="26" t="s">
        <v>316</v>
      </c>
      <c r="E144" s="26" t="s">
        <v>83</v>
      </c>
      <c r="F144" s="26" t="s">
        <v>15</v>
      </c>
      <c r="G144" s="155">
        <f t="shared" si="2"/>
        <v>35698</v>
      </c>
      <c r="H144" s="18" t="s">
        <v>532</v>
      </c>
      <c r="I144" s="18"/>
      <c r="J144" s="26" t="s">
        <v>533</v>
      </c>
      <c r="K144" s="26" t="s">
        <v>534</v>
      </c>
      <c r="L144" s="26" t="s">
        <v>535</v>
      </c>
      <c r="M144" s="163">
        <v>0.5625</v>
      </c>
      <c r="N144" s="164" t="s">
        <v>1099</v>
      </c>
      <c r="O144" s="19" t="s">
        <v>1096</v>
      </c>
      <c r="P144" s="129"/>
      <c r="Q144" s="129"/>
      <c r="R144" s="129"/>
      <c r="S144" s="129"/>
      <c r="T144" s="129"/>
    </row>
    <row r="145" spans="1:20" s="137" customFormat="1" ht="30" customHeight="1" x14ac:dyDescent="0.25">
      <c r="A145" s="25">
        <v>142</v>
      </c>
      <c r="B145" s="16" t="s">
        <v>81</v>
      </c>
      <c r="C145" s="16" t="s">
        <v>82</v>
      </c>
      <c r="D145" s="18" t="s">
        <v>83</v>
      </c>
      <c r="E145" s="18" t="s">
        <v>16</v>
      </c>
      <c r="F145" s="18" t="s">
        <v>18</v>
      </c>
      <c r="G145" s="155">
        <f t="shared" si="2"/>
        <v>36138</v>
      </c>
      <c r="H145" s="18" t="s">
        <v>84</v>
      </c>
      <c r="I145" s="18"/>
      <c r="J145" s="18" t="s">
        <v>85</v>
      </c>
      <c r="K145" s="18" t="s">
        <v>86</v>
      </c>
      <c r="L145" s="67" t="s">
        <v>87</v>
      </c>
      <c r="M145" s="163">
        <v>0.5625</v>
      </c>
      <c r="N145" s="164" t="s">
        <v>1099</v>
      </c>
      <c r="O145" s="19" t="s">
        <v>1096</v>
      </c>
      <c r="P145" s="1"/>
      <c r="Q145" s="1"/>
      <c r="R145" s="1"/>
      <c r="S145" s="1"/>
      <c r="T145" s="1"/>
    </row>
    <row r="146" spans="1:20" s="137" customFormat="1" ht="30" customHeight="1" x14ac:dyDescent="0.25">
      <c r="A146" s="25">
        <v>143</v>
      </c>
      <c r="B146" s="16" t="s">
        <v>1021</v>
      </c>
      <c r="C146" s="23" t="s">
        <v>899</v>
      </c>
      <c r="D146" s="26" t="s">
        <v>49</v>
      </c>
      <c r="E146" s="26" t="s">
        <v>49</v>
      </c>
      <c r="F146" s="26" t="s">
        <v>15</v>
      </c>
      <c r="G146" s="155">
        <f t="shared" si="2"/>
        <v>35431</v>
      </c>
      <c r="H146" s="26" t="s">
        <v>501</v>
      </c>
      <c r="I146" s="26"/>
      <c r="J146" s="26" t="s">
        <v>502</v>
      </c>
      <c r="K146" s="68" t="s">
        <v>499</v>
      </c>
      <c r="L146" s="26" t="s">
        <v>503</v>
      </c>
      <c r="M146" s="163">
        <v>0.5625</v>
      </c>
      <c r="N146" s="164" t="s">
        <v>1099</v>
      </c>
      <c r="O146" s="19" t="s">
        <v>1096</v>
      </c>
      <c r="P146" s="9"/>
      <c r="Q146" s="9"/>
      <c r="R146" s="9"/>
      <c r="S146" s="9"/>
      <c r="T146" s="9"/>
    </row>
    <row r="147" spans="1:20" s="137" customFormat="1" ht="30" customHeight="1" x14ac:dyDescent="0.25">
      <c r="A147" s="25">
        <v>144</v>
      </c>
      <c r="B147" s="16" t="s">
        <v>1065</v>
      </c>
      <c r="C147" s="126" t="s">
        <v>899</v>
      </c>
      <c r="D147" s="26" t="s">
        <v>316</v>
      </c>
      <c r="E147" s="26" t="s">
        <v>79</v>
      </c>
      <c r="F147" s="26" t="s">
        <v>109</v>
      </c>
      <c r="G147" s="155">
        <f t="shared" si="2"/>
        <v>37097</v>
      </c>
      <c r="H147" s="18" t="s">
        <v>652</v>
      </c>
      <c r="I147" s="18"/>
      <c r="J147" s="26" t="s">
        <v>653</v>
      </c>
      <c r="K147" s="26" t="s">
        <v>112</v>
      </c>
      <c r="L147" s="26" t="s">
        <v>654</v>
      </c>
      <c r="M147" s="163">
        <v>0.5625</v>
      </c>
      <c r="N147" s="164" t="s">
        <v>1099</v>
      </c>
      <c r="O147" s="19" t="s">
        <v>1096</v>
      </c>
      <c r="P147" s="129"/>
      <c r="Q147" s="129"/>
      <c r="R147" s="129"/>
      <c r="S147" s="129"/>
      <c r="T147" s="129"/>
    </row>
    <row r="148" spans="1:20" s="137" customFormat="1" ht="30" customHeight="1" x14ac:dyDescent="0.25">
      <c r="A148" s="25">
        <v>145</v>
      </c>
      <c r="B148" s="16" t="s">
        <v>1050</v>
      </c>
      <c r="C148" s="16" t="s">
        <v>1051</v>
      </c>
      <c r="D148" s="18" t="s">
        <v>13</v>
      </c>
      <c r="E148" s="18" t="s">
        <v>79</v>
      </c>
      <c r="F148" s="18" t="s">
        <v>15</v>
      </c>
      <c r="G148" s="155">
        <f t="shared" si="2"/>
        <v>35638</v>
      </c>
      <c r="H148" s="18" t="s">
        <v>581</v>
      </c>
      <c r="I148" s="18"/>
      <c r="J148" s="18" t="s">
        <v>583</v>
      </c>
      <c r="K148" s="18" t="s">
        <v>338</v>
      </c>
      <c r="L148" s="67" t="s">
        <v>584</v>
      </c>
      <c r="M148" s="163">
        <v>0.5625</v>
      </c>
      <c r="N148" s="164" t="s">
        <v>1099</v>
      </c>
      <c r="O148" s="19" t="s">
        <v>1096</v>
      </c>
      <c r="P148" s="130"/>
      <c r="Q148" s="130"/>
      <c r="R148" s="130"/>
      <c r="S148" s="130"/>
      <c r="T148" s="130"/>
    </row>
    <row r="149" spans="1:20" s="137" customFormat="1" ht="30" customHeight="1" x14ac:dyDescent="0.25">
      <c r="A149" s="25">
        <v>146</v>
      </c>
      <c r="B149" s="16" t="s">
        <v>1071</v>
      </c>
      <c r="C149" s="126" t="s">
        <v>1051</v>
      </c>
      <c r="D149" s="26" t="s">
        <v>57</v>
      </c>
      <c r="E149" s="26" t="s">
        <v>83</v>
      </c>
      <c r="F149" s="26" t="s">
        <v>109</v>
      </c>
      <c r="G149" s="155">
        <f t="shared" si="2"/>
        <v>37137</v>
      </c>
      <c r="H149" s="18" t="s">
        <v>670</v>
      </c>
      <c r="I149" s="18"/>
      <c r="J149" s="26" t="s">
        <v>671</v>
      </c>
      <c r="K149" s="26" t="s">
        <v>814</v>
      </c>
      <c r="L149" s="26" t="s">
        <v>672</v>
      </c>
      <c r="M149" s="163">
        <v>0.5625</v>
      </c>
      <c r="N149" s="164" t="s">
        <v>1099</v>
      </c>
      <c r="O149" s="19" t="s">
        <v>1096</v>
      </c>
      <c r="P149" s="129"/>
      <c r="Q149" s="129"/>
      <c r="R149" s="129"/>
      <c r="S149" s="129"/>
      <c r="T149" s="129"/>
    </row>
    <row r="150" spans="1:20" s="137" customFormat="1" ht="30" customHeight="1" x14ac:dyDescent="0.25">
      <c r="A150" s="25">
        <v>147</v>
      </c>
      <c r="B150" s="16" t="s">
        <v>1030</v>
      </c>
      <c r="C150" s="23" t="s">
        <v>1031</v>
      </c>
      <c r="D150" s="26" t="s">
        <v>108</v>
      </c>
      <c r="E150" s="26" t="s">
        <v>67</v>
      </c>
      <c r="F150" s="26" t="s">
        <v>15</v>
      </c>
      <c r="G150" s="155">
        <f t="shared" si="2"/>
        <v>35611</v>
      </c>
      <c r="H150" s="18" t="s">
        <v>529</v>
      </c>
      <c r="I150" s="18"/>
      <c r="J150" s="26" t="s">
        <v>530</v>
      </c>
      <c r="K150" s="26" t="s">
        <v>327</v>
      </c>
      <c r="L150" s="26" t="s">
        <v>531</v>
      </c>
      <c r="M150" s="163">
        <v>0.5625</v>
      </c>
      <c r="N150" s="164" t="s">
        <v>1099</v>
      </c>
      <c r="O150" s="19" t="s">
        <v>1096</v>
      </c>
      <c r="P150" s="131"/>
      <c r="Q150" s="131"/>
      <c r="R150" s="131"/>
      <c r="S150" s="131"/>
      <c r="T150" s="131"/>
    </row>
    <row r="151" spans="1:20" s="137" customFormat="1" ht="30" customHeight="1" x14ac:dyDescent="0.25">
      <c r="A151" s="25">
        <v>148</v>
      </c>
      <c r="B151" s="16" t="s">
        <v>1052</v>
      </c>
      <c r="C151" s="23" t="s">
        <v>1053</v>
      </c>
      <c r="D151" s="26" t="s">
        <v>103</v>
      </c>
      <c r="E151" s="26" t="s">
        <v>92</v>
      </c>
      <c r="F151" s="26" t="s">
        <v>14</v>
      </c>
      <c r="G151" s="155">
        <f t="shared" si="2"/>
        <v>35353</v>
      </c>
      <c r="H151" s="18" t="s">
        <v>585</v>
      </c>
      <c r="I151" s="18"/>
      <c r="J151" s="26" t="s">
        <v>586</v>
      </c>
      <c r="K151" s="26" t="s">
        <v>579</v>
      </c>
      <c r="L151" s="26" t="s">
        <v>587</v>
      </c>
      <c r="M151" s="163">
        <v>0.5625</v>
      </c>
      <c r="N151" s="164" t="s">
        <v>1099</v>
      </c>
      <c r="O151" s="19" t="s">
        <v>1096</v>
      </c>
      <c r="P151" s="130"/>
      <c r="Q151" s="130"/>
      <c r="R151" s="130"/>
      <c r="S151" s="130"/>
      <c r="T151" s="130"/>
    </row>
    <row r="152" spans="1:20" s="137" customFormat="1" ht="30" customHeight="1" x14ac:dyDescent="0.25">
      <c r="A152" s="25">
        <v>149</v>
      </c>
      <c r="B152" s="16" t="s">
        <v>1015</v>
      </c>
      <c r="C152" s="16" t="s">
        <v>1016</v>
      </c>
      <c r="D152" s="18" t="s">
        <v>236</v>
      </c>
      <c r="E152" s="18" t="s">
        <v>292</v>
      </c>
      <c r="F152" s="18" t="s">
        <v>14</v>
      </c>
      <c r="G152" s="155">
        <f t="shared" si="2"/>
        <v>35198</v>
      </c>
      <c r="H152" s="18" t="s">
        <v>347</v>
      </c>
      <c r="I152" s="18"/>
      <c r="J152" s="18" t="s">
        <v>348</v>
      </c>
      <c r="K152" s="18" t="s">
        <v>204</v>
      </c>
      <c r="L152" s="67" t="s">
        <v>349</v>
      </c>
      <c r="M152" s="163">
        <v>0.5625</v>
      </c>
      <c r="N152" s="34" t="s">
        <v>1100</v>
      </c>
      <c r="O152" s="19" t="s">
        <v>1096</v>
      </c>
      <c r="P152" s="9"/>
      <c r="Q152" s="9"/>
      <c r="R152" s="9"/>
      <c r="S152" s="9"/>
      <c r="T152" s="9"/>
    </row>
    <row r="153" spans="1:20" s="137" customFormat="1" ht="30" customHeight="1" x14ac:dyDescent="0.25">
      <c r="A153" s="25">
        <v>150</v>
      </c>
      <c r="B153" s="16" t="s">
        <v>1011</v>
      </c>
      <c r="C153" s="23" t="s">
        <v>1012</v>
      </c>
      <c r="D153" s="26" t="s">
        <v>300</v>
      </c>
      <c r="E153" s="26" t="s">
        <v>293</v>
      </c>
      <c r="F153" s="26" t="s">
        <v>14</v>
      </c>
      <c r="G153" s="155">
        <f t="shared" si="2"/>
        <v>35283</v>
      </c>
      <c r="H153" s="26" t="s">
        <v>333</v>
      </c>
      <c r="I153" s="26"/>
      <c r="J153" s="26" t="s">
        <v>334</v>
      </c>
      <c r="K153" s="26" t="s">
        <v>335</v>
      </c>
      <c r="L153" s="26" t="s">
        <v>336</v>
      </c>
      <c r="M153" s="163">
        <v>0.5625</v>
      </c>
      <c r="N153" s="34" t="s">
        <v>1100</v>
      </c>
      <c r="O153" s="19" t="s">
        <v>1096</v>
      </c>
      <c r="P153" s="9"/>
      <c r="Q153" s="9"/>
      <c r="R153" s="9"/>
      <c r="S153" s="9"/>
      <c r="T153" s="9"/>
    </row>
    <row r="154" spans="1:20" s="137" customFormat="1" ht="30" customHeight="1" x14ac:dyDescent="0.25">
      <c r="A154" s="25">
        <v>151</v>
      </c>
      <c r="B154" s="16" t="s">
        <v>71</v>
      </c>
      <c r="C154" s="23" t="s">
        <v>72</v>
      </c>
      <c r="D154" s="26" t="s">
        <v>12</v>
      </c>
      <c r="E154" s="26" t="s">
        <v>49</v>
      </c>
      <c r="F154" s="26" t="s">
        <v>14</v>
      </c>
      <c r="G154" s="155">
        <f t="shared" si="2"/>
        <v>35088</v>
      </c>
      <c r="H154" s="26" t="s">
        <v>73</v>
      </c>
      <c r="I154" s="26"/>
      <c r="J154" s="26" t="s">
        <v>74</v>
      </c>
      <c r="K154" s="26" t="s">
        <v>75</v>
      </c>
      <c r="L154" s="26" t="s">
        <v>76</v>
      </c>
      <c r="M154" s="163">
        <v>0.5625</v>
      </c>
      <c r="N154" s="34" t="s">
        <v>1100</v>
      </c>
      <c r="O154" s="19" t="s">
        <v>1096</v>
      </c>
      <c r="P154" s="1"/>
      <c r="Q154" s="1"/>
      <c r="R154" s="1"/>
      <c r="S154" s="1"/>
      <c r="T154" s="1"/>
    </row>
    <row r="155" spans="1:20" s="137" customFormat="1" ht="30" customHeight="1" x14ac:dyDescent="0.25">
      <c r="A155" s="25">
        <v>152</v>
      </c>
      <c r="B155" s="16" t="s">
        <v>123</v>
      </c>
      <c r="C155" s="20" t="s">
        <v>124</v>
      </c>
      <c r="D155" s="26" t="s">
        <v>83</v>
      </c>
      <c r="E155" s="26" t="s">
        <v>83</v>
      </c>
      <c r="F155" s="26" t="s">
        <v>109</v>
      </c>
      <c r="G155" s="155">
        <f t="shared" si="2"/>
        <v>37143</v>
      </c>
      <c r="H155" s="26" t="s">
        <v>125</v>
      </c>
      <c r="I155" s="26"/>
      <c r="J155" s="26" t="s">
        <v>126</v>
      </c>
      <c r="K155" s="26" t="s">
        <v>131</v>
      </c>
      <c r="L155" s="26" t="s">
        <v>127</v>
      </c>
      <c r="M155" s="163">
        <v>0.5625</v>
      </c>
      <c r="N155" s="34" t="s">
        <v>1100</v>
      </c>
      <c r="O155" s="19" t="s">
        <v>1096</v>
      </c>
      <c r="P155" s="9"/>
      <c r="Q155" s="9"/>
      <c r="R155" s="9"/>
      <c r="S155" s="9"/>
      <c r="T155" s="9"/>
    </row>
    <row r="156" spans="1:20" s="137" customFormat="1" ht="30" customHeight="1" x14ac:dyDescent="0.25">
      <c r="A156" s="25">
        <v>153</v>
      </c>
      <c r="B156" s="16" t="s">
        <v>1087</v>
      </c>
      <c r="C156" s="16" t="s">
        <v>42</v>
      </c>
      <c r="D156" s="18" t="s">
        <v>115</v>
      </c>
      <c r="E156" s="18" t="s">
        <v>57</v>
      </c>
      <c r="F156" s="18" t="s">
        <v>109</v>
      </c>
      <c r="G156" s="155">
        <f t="shared" si="2"/>
        <v>36969</v>
      </c>
      <c r="H156" s="18" t="s">
        <v>116</v>
      </c>
      <c r="I156" s="18"/>
      <c r="J156" s="18" t="s">
        <v>117</v>
      </c>
      <c r="K156" s="18" t="s">
        <v>118</v>
      </c>
      <c r="L156" s="67" t="s">
        <v>119</v>
      </c>
      <c r="M156" s="163">
        <v>0.5625</v>
      </c>
      <c r="N156" s="34" t="s">
        <v>1100</v>
      </c>
      <c r="O156" s="19" t="s">
        <v>1096</v>
      </c>
      <c r="P156" s="131"/>
      <c r="Q156" s="131"/>
      <c r="R156" s="131"/>
      <c r="S156" s="131"/>
      <c r="T156" s="131"/>
    </row>
    <row r="157" spans="1:20" s="137" customFormat="1" ht="30" customHeight="1" x14ac:dyDescent="0.25">
      <c r="A157" s="25">
        <v>154</v>
      </c>
      <c r="B157" s="16" t="s">
        <v>1042</v>
      </c>
      <c r="C157" s="124" t="s">
        <v>1043</v>
      </c>
      <c r="D157" s="26" t="s">
        <v>128</v>
      </c>
      <c r="E157" s="26" t="s">
        <v>26</v>
      </c>
      <c r="F157" s="26" t="s">
        <v>15</v>
      </c>
      <c r="G157" s="155">
        <f t="shared" si="2"/>
        <v>35742</v>
      </c>
      <c r="H157" s="18" t="s">
        <v>561</v>
      </c>
      <c r="I157" s="18"/>
      <c r="J157" s="26" t="s">
        <v>562</v>
      </c>
      <c r="K157" s="26" t="s">
        <v>327</v>
      </c>
      <c r="L157" s="26" t="s">
        <v>563</v>
      </c>
      <c r="M157" s="163">
        <v>0.5625</v>
      </c>
      <c r="N157" s="34" t="s">
        <v>1100</v>
      </c>
      <c r="O157" s="19" t="s">
        <v>1096</v>
      </c>
      <c r="P157" s="130"/>
      <c r="Q157" s="130"/>
      <c r="R157" s="130"/>
      <c r="S157" s="130"/>
      <c r="T157" s="130"/>
    </row>
    <row r="158" spans="1:20" s="137" customFormat="1" ht="30" customHeight="1" x14ac:dyDescent="0.25">
      <c r="A158" s="25">
        <v>155</v>
      </c>
      <c r="B158" s="16" t="s">
        <v>1044</v>
      </c>
      <c r="C158" s="16" t="s">
        <v>1045</v>
      </c>
      <c r="D158" s="18" t="s">
        <v>49</v>
      </c>
      <c r="E158" s="18" t="s">
        <v>79</v>
      </c>
      <c r="F158" s="18" t="s">
        <v>15</v>
      </c>
      <c r="G158" s="155">
        <f t="shared" si="2"/>
        <v>35612</v>
      </c>
      <c r="H158" s="18" t="s">
        <v>567</v>
      </c>
      <c r="I158" s="18"/>
      <c r="J158" s="18" t="s">
        <v>568</v>
      </c>
      <c r="K158" s="18" t="s">
        <v>569</v>
      </c>
      <c r="L158" s="67" t="s">
        <v>570</v>
      </c>
      <c r="M158" s="163">
        <v>0.5625</v>
      </c>
      <c r="N158" s="34" t="s">
        <v>1100</v>
      </c>
      <c r="O158" s="19" t="s">
        <v>1096</v>
      </c>
      <c r="P158" s="129"/>
      <c r="Q158" s="129"/>
      <c r="R158" s="129"/>
      <c r="S158" s="129"/>
      <c r="T158" s="129"/>
    </row>
    <row r="159" spans="1:20" s="128" customFormat="1" ht="25.5" customHeight="1" x14ac:dyDescent="0.25">
      <c r="A159" s="25">
        <v>156</v>
      </c>
      <c r="B159" s="31" t="s">
        <v>1028</v>
      </c>
      <c r="C159" s="31" t="s">
        <v>1029</v>
      </c>
      <c r="D159" s="149" t="s">
        <v>115</v>
      </c>
      <c r="E159" s="149" t="s">
        <v>79</v>
      </c>
      <c r="F159" s="150" t="s">
        <v>18</v>
      </c>
      <c r="G159" s="155">
        <f t="shared" si="2"/>
        <v>35995</v>
      </c>
      <c r="H159" s="18" t="s">
        <v>526</v>
      </c>
      <c r="I159" s="18"/>
      <c r="J159" s="18" t="s">
        <v>812</v>
      </c>
      <c r="K159" s="18" t="s">
        <v>527</v>
      </c>
      <c r="L159" s="67" t="s">
        <v>528</v>
      </c>
      <c r="M159" s="163">
        <v>0.5625</v>
      </c>
      <c r="N159" s="34" t="s">
        <v>1100</v>
      </c>
      <c r="O159" s="19" t="s">
        <v>1096</v>
      </c>
      <c r="P159" s="7"/>
      <c r="Q159" s="7"/>
      <c r="R159" s="7"/>
      <c r="S159" s="7"/>
      <c r="T159" s="131"/>
    </row>
    <row r="160" spans="1:20" s="128" customFormat="1" ht="25.5" customHeight="1" x14ac:dyDescent="0.25">
      <c r="A160" s="25">
        <v>157</v>
      </c>
      <c r="B160" s="16" t="s">
        <v>1019</v>
      </c>
      <c r="C160" s="117" t="s">
        <v>1020</v>
      </c>
      <c r="D160" s="26" t="s">
        <v>52</v>
      </c>
      <c r="E160" s="26" t="s">
        <v>49</v>
      </c>
      <c r="F160" s="26" t="s">
        <v>28</v>
      </c>
      <c r="G160" s="155">
        <f t="shared" si="2"/>
        <v>36527</v>
      </c>
      <c r="H160" s="26" t="s">
        <v>494</v>
      </c>
      <c r="I160" s="26"/>
      <c r="J160" s="26" t="s">
        <v>495</v>
      </c>
      <c r="K160" s="26" t="s">
        <v>496</v>
      </c>
      <c r="L160" s="26" t="s">
        <v>497</v>
      </c>
      <c r="M160" s="163">
        <v>0.5625</v>
      </c>
      <c r="N160" s="34" t="s">
        <v>1100</v>
      </c>
      <c r="O160" s="19" t="s">
        <v>1096</v>
      </c>
      <c r="P160" s="9"/>
      <c r="Q160" s="9"/>
      <c r="R160" s="9"/>
      <c r="S160" s="9"/>
      <c r="T160" s="9"/>
    </row>
    <row r="161" spans="1:20" s="128" customFormat="1" ht="25.5" customHeight="1" x14ac:dyDescent="0.25">
      <c r="A161" s="25">
        <v>158</v>
      </c>
      <c r="B161" s="16" t="s">
        <v>1057</v>
      </c>
      <c r="C161" s="20" t="s">
        <v>183</v>
      </c>
      <c r="D161" s="26" t="s">
        <v>115</v>
      </c>
      <c r="E161" s="26" t="s">
        <v>53</v>
      </c>
      <c r="F161" s="26" t="s">
        <v>15</v>
      </c>
      <c r="G161" s="155">
        <f t="shared" si="2"/>
        <v>35539</v>
      </c>
      <c r="H161" s="18" t="s">
        <v>603</v>
      </c>
      <c r="I161" s="18"/>
      <c r="J161" s="26" t="s">
        <v>604</v>
      </c>
      <c r="K161" s="26" t="s">
        <v>601</v>
      </c>
      <c r="L161" s="26" t="s">
        <v>605</v>
      </c>
      <c r="M161" s="163">
        <v>0.5625</v>
      </c>
      <c r="N161" s="34" t="s">
        <v>1100</v>
      </c>
      <c r="O161" s="19" t="s">
        <v>1096</v>
      </c>
    </row>
    <row r="162" spans="1:20" s="128" customFormat="1" ht="25.5" customHeight="1" x14ac:dyDescent="0.25">
      <c r="A162" s="25">
        <v>159</v>
      </c>
      <c r="B162" s="16" t="s">
        <v>1017</v>
      </c>
      <c r="C162" s="23" t="s">
        <v>969</v>
      </c>
      <c r="D162" s="26" t="s">
        <v>300</v>
      </c>
      <c r="E162" s="26" t="s">
        <v>281</v>
      </c>
      <c r="F162" s="26" t="s">
        <v>15</v>
      </c>
      <c r="G162" s="155">
        <f t="shared" si="2"/>
        <v>35467</v>
      </c>
      <c r="H162" s="26" t="s">
        <v>350</v>
      </c>
      <c r="I162" s="26"/>
      <c r="J162" s="26" t="s">
        <v>351</v>
      </c>
      <c r="K162" s="26" t="s">
        <v>327</v>
      </c>
      <c r="L162" s="26" t="s">
        <v>352</v>
      </c>
      <c r="M162" s="163">
        <v>0.5625</v>
      </c>
      <c r="N162" s="34" t="s">
        <v>1100</v>
      </c>
      <c r="O162" s="19" t="s">
        <v>1096</v>
      </c>
      <c r="P162" s="9"/>
      <c r="Q162" s="9"/>
      <c r="R162" s="9"/>
      <c r="S162" s="9"/>
      <c r="T162" s="9"/>
    </row>
    <row r="163" spans="1:20" s="128" customFormat="1" ht="25.5" customHeight="1" x14ac:dyDescent="0.25">
      <c r="A163" s="25">
        <v>160</v>
      </c>
      <c r="B163" s="16" t="s">
        <v>77</v>
      </c>
      <c r="C163" s="116" t="s">
        <v>78</v>
      </c>
      <c r="D163" s="26" t="s">
        <v>53</v>
      </c>
      <c r="E163" s="26" t="s">
        <v>79</v>
      </c>
      <c r="F163" s="26" t="s">
        <v>19</v>
      </c>
      <c r="G163" s="155">
        <f t="shared" si="2"/>
        <v>34884</v>
      </c>
      <c r="H163" s="26" t="s">
        <v>34</v>
      </c>
      <c r="I163" s="26"/>
      <c r="J163" s="26" t="s">
        <v>80</v>
      </c>
      <c r="K163" s="26" t="s">
        <v>807</v>
      </c>
      <c r="L163" s="26" t="s">
        <v>35</v>
      </c>
      <c r="M163" s="163">
        <v>0.5625</v>
      </c>
      <c r="N163" s="34" t="s">
        <v>1100</v>
      </c>
      <c r="O163" s="19" t="s">
        <v>1096</v>
      </c>
      <c r="P163" s="153"/>
      <c r="Q163" s="153"/>
      <c r="R163" s="153"/>
      <c r="S163" s="153"/>
      <c r="T163" s="1"/>
    </row>
    <row r="164" spans="1:20" s="128" customFormat="1" ht="25.5" customHeight="1" x14ac:dyDescent="0.25">
      <c r="A164" s="25">
        <v>161</v>
      </c>
      <c r="B164" s="16" t="s">
        <v>1008</v>
      </c>
      <c r="C164" s="122" t="s">
        <v>1034</v>
      </c>
      <c r="D164" s="123" t="s">
        <v>160</v>
      </c>
      <c r="E164" s="123" t="s">
        <v>53</v>
      </c>
      <c r="F164" s="123" t="s">
        <v>192</v>
      </c>
      <c r="G164" s="155">
        <f t="shared" si="2"/>
        <v>34442</v>
      </c>
      <c r="H164" s="18" t="s">
        <v>540</v>
      </c>
      <c r="I164" s="18"/>
      <c r="J164" s="69" t="s">
        <v>541</v>
      </c>
      <c r="K164" s="69" t="s">
        <v>538</v>
      </c>
      <c r="L164" s="69" t="s">
        <v>540</v>
      </c>
      <c r="M164" s="163">
        <v>0.5625</v>
      </c>
      <c r="N164" s="34" t="s">
        <v>1100</v>
      </c>
      <c r="O164" s="19" t="s">
        <v>1096</v>
      </c>
    </row>
    <row r="165" spans="1:20" s="128" customFormat="1" ht="25.5" customHeight="1" x14ac:dyDescent="0.25">
      <c r="A165" s="25">
        <v>162</v>
      </c>
      <c r="B165" s="16" t="s">
        <v>55</v>
      </c>
      <c r="C165" s="23" t="s">
        <v>938</v>
      </c>
      <c r="D165" s="26" t="s">
        <v>49</v>
      </c>
      <c r="E165" s="26" t="s">
        <v>16</v>
      </c>
      <c r="F165" s="26" t="s">
        <v>15</v>
      </c>
      <c r="G165" s="155">
        <f t="shared" si="2"/>
        <v>35765</v>
      </c>
      <c r="H165" s="18" t="s">
        <v>619</v>
      </c>
      <c r="I165" s="18"/>
      <c r="J165" s="26" t="s">
        <v>620</v>
      </c>
      <c r="K165" s="26" t="s">
        <v>621</v>
      </c>
      <c r="L165" s="26" t="s">
        <v>622</v>
      </c>
      <c r="M165" s="163">
        <v>0.5625</v>
      </c>
      <c r="N165" s="34" t="s">
        <v>1100</v>
      </c>
      <c r="O165" s="19" t="s">
        <v>1096</v>
      </c>
    </row>
    <row r="166" spans="1:20" s="128" customFormat="1" ht="25.5" customHeight="1" x14ac:dyDescent="0.25">
      <c r="A166" s="25">
        <v>163</v>
      </c>
      <c r="B166" s="16" t="s">
        <v>1038</v>
      </c>
      <c r="C166" s="23" t="s">
        <v>1039</v>
      </c>
      <c r="D166" s="26" t="s">
        <v>49</v>
      </c>
      <c r="E166" s="26" t="s">
        <v>135</v>
      </c>
      <c r="F166" s="26" t="s">
        <v>28</v>
      </c>
      <c r="G166" s="155">
        <f t="shared" si="2"/>
        <v>36647</v>
      </c>
      <c r="H166" s="18" t="s">
        <v>549</v>
      </c>
      <c r="I166" s="18"/>
      <c r="J166" s="26" t="s">
        <v>550</v>
      </c>
      <c r="K166" s="26" t="s">
        <v>551</v>
      </c>
      <c r="L166" s="26" t="s">
        <v>552</v>
      </c>
      <c r="M166" s="163">
        <v>0.5625</v>
      </c>
      <c r="N166" s="34" t="s">
        <v>1100</v>
      </c>
      <c r="O166" s="19" t="s">
        <v>1096</v>
      </c>
      <c r="P166" s="133"/>
      <c r="Q166" s="133"/>
      <c r="R166" s="133"/>
      <c r="S166" s="133"/>
      <c r="T166" s="133"/>
    </row>
    <row r="167" spans="1:20" s="128" customFormat="1" ht="25.5" customHeight="1" x14ac:dyDescent="0.25">
      <c r="A167" s="25">
        <v>164</v>
      </c>
      <c r="B167" s="16" t="s">
        <v>878</v>
      </c>
      <c r="C167" s="118" t="s">
        <v>1027</v>
      </c>
      <c r="D167" s="69" t="s">
        <v>12</v>
      </c>
      <c r="E167" s="69" t="s">
        <v>16</v>
      </c>
      <c r="F167" s="69" t="s">
        <v>246</v>
      </c>
      <c r="G167" s="155">
        <f t="shared" si="2"/>
        <v>36518</v>
      </c>
      <c r="H167" s="18" t="s">
        <v>522</v>
      </c>
      <c r="I167" s="18"/>
      <c r="J167" s="69" t="s">
        <v>523</v>
      </c>
      <c r="K167" s="69" t="s">
        <v>524</v>
      </c>
      <c r="L167" s="69" t="s">
        <v>525</v>
      </c>
      <c r="M167" s="163">
        <v>0.5625</v>
      </c>
      <c r="N167" s="34" t="s">
        <v>1100</v>
      </c>
      <c r="O167" s="19" t="s">
        <v>1096</v>
      </c>
      <c r="P167" s="131"/>
      <c r="Q167" s="131"/>
      <c r="R167" s="131"/>
      <c r="S167" s="131"/>
      <c r="T167" s="131"/>
    </row>
    <row r="168" spans="1:20" s="128" customFormat="1" ht="25.5" customHeight="1" x14ac:dyDescent="0.25">
      <c r="A168" s="25">
        <v>165</v>
      </c>
      <c r="B168" s="16" t="s">
        <v>1046</v>
      </c>
      <c r="C168" s="16" t="s">
        <v>1047</v>
      </c>
      <c r="D168" s="18" t="s">
        <v>16</v>
      </c>
      <c r="E168" s="18" t="s">
        <v>16</v>
      </c>
      <c r="F168" s="18" t="s">
        <v>15</v>
      </c>
      <c r="G168" s="155">
        <f t="shared" si="2"/>
        <v>35776</v>
      </c>
      <c r="H168" s="18" t="s">
        <v>571</v>
      </c>
      <c r="I168" s="18"/>
      <c r="J168" s="18" t="s">
        <v>572</v>
      </c>
      <c r="K168" s="18" t="s">
        <v>573</v>
      </c>
      <c r="L168" s="67" t="s">
        <v>574</v>
      </c>
      <c r="M168" s="163">
        <v>0.5625</v>
      </c>
      <c r="N168" s="34" t="s">
        <v>1100</v>
      </c>
      <c r="O168" s="19" t="s">
        <v>1096</v>
      </c>
      <c r="P168" s="152"/>
      <c r="Q168" s="152"/>
      <c r="R168" s="152"/>
      <c r="S168" s="152"/>
      <c r="T168" s="152"/>
    </row>
    <row r="169" spans="1:20" s="128" customFormat="1" ht="25.5" customHeight="1" x14ac:dyDescent="0.25">
      <c r="A169" s="25">
        <v>166</v>
      </c>
      <c r="B169" s="16" t="s">
        <v>974</v>
      </c>
      <c r="C169" s="125" t="s">
        <v>149</v>
      </c>
      <c r="D169" s="26" t="s">
        <v>135</v>
      </c>
      <c r="E169" s="26" t="s">
        <v>79</v>
      </c>
      <c r="F169" s="26" t="s">
        <v>19</v>
      </c>
      <c r="G169" s="155">
        <f t="shared" si="2"/>
        <v>34885</v>
      </c>
      <c r="H169" s="18" t="s">
        <v>609</v>
      </c>
      <c r="I169" s="18"/>
      <c r="J169" s="22">
        <v>52723</v>
      </c>
      <c r="K169" s="26" t="s">
        <v>610</v>
      </c>
      <c r="L169" s="26" t="s">
        <v>611</v>
      </c>
      <c r="M169" s="163">
        <v>0.5625</v>
      </c>
      <c r="N169" s="34" t="s">
        <v>1100</v>
      </c>
      <c r="O169" s="19" t="s">
        <v>1096</v>
      </c>
      <c r="P169" s="152"/>
      <c r="Q169" s="152"/>
      <c r="R169" s="152"/>
      <c r="S169" s="152"/>
      <c r="T169" s="152"/>
    </row>
    <row r="170" spans="1:20" s="128" customFormat="1" ht="25.5" customHeight="1" x14ac:dyDescent="0.25">
      <c r="A170" s="25">
        <v>167</v>
      </c>
      <c r="B170" s="16" t="s">
        <v>1062</v>
      </c>
      <c r="C170" s="126" t="s">
        <v>149</v>
      </c>
      <c r="D170" s="26" t="s">
        <v>115</v>
      </c>
      <c r="E170" s="26" t="s">
        <v>79</v>
      </c>
      <c r="F170" s="26" t="s">
        <v>109</v>
      </c>
      <c r="G170" s="155">
        <f t="shared" si="2"/>
        <v>37091</v>
      </c>
      <c r="H170" s="18" t="s">
        <v>640</v>
      </c>
      <c r="I170" s="18"/>
      <c r="J170" s="26" t="s">
        <v>641</v>
      </c>
      <c r="K170" s="26" t="s">
        <v>642</v>
      </c>
      <c r="L170" s="26" t="s">
        <v>643</v>
      </c>
      <c r="M170" s="163">
        <v>0.5625</v>
      </c>
      <c r="N170" s="34" t="s">
        <v>1100</v>
      </c>
      <c r="O170" s="19" t="s">
        <v>1096</v>
      </c>
      <c r="P170" s="152"/>
      <c r="Q170" s="152"/>
      <c r="R170" s="152"/>
      <c r="S170" s="152"/>
      <c r="T170" s="152"/>
    </row>
    <row r="171" spans="1:20" s="128" customFormat="1" ht="25.5" customHeight="1" x14ac:dyDescent="0.25">
      <c r="A171" s="25">
        <v>168</v>
      </c>
      <c r="B171" s="52" t="s">
        <v>977</v>
      </c>
      <c r="C171" s="37" t="s">
        <v>881</v>
      </c>
      <c r="D171" s="25">
        <v>12</v>
      </c>
      <c r="E171" s="25">
        <v>1</v>
      </c>
      <c r="F171" s="25">
        <v>2001</v>
      </c>
      <c r="G171" s="155">
        <f t="shared" si="2"/>
        <v>36903</v>
      </c>
      <c r="H171" s="17" t="s">
        <v>721</v>
      </c>
      <c r="I171" s="17"/>
      <c r="J171" s="25">
        <v>82005</v>
      </c>
      <c r="K171" s="25" t="s">
        <v>661</v>
      </c>
      <c r="L171" s="53" t="s">
        <v>722</v>
      </c>
      <c r="M171" s="163">
        <v>0.5625</v>
      </c>
      <c r="N171" s="34" t="s">
        <v>1100</v>
      </c>
      <c r="O171" s="136" t="s">
        <v>1092</v>
      </c>
      <c r="P171" s="139"/>
      <c r="Q171" s="139"/>
      <c r="R171" s="139"/>
      <c r="S171" s="139"/>
      <c r="T171" s="139"/>
    </row>
    <row r="172" spans="1:20" s="128" customFormat="1" ht="25.5" customHeight="1" x14ac:dyDescent="0.25">
      <c r="A172" s="25">
        <v>169</v>
      </c>
      <c r="B172" s="52" t="s">
        <v>896</v>
      </c>
      <c r="C172" s="39" t="s">
        <v>197</v>
      </c>
      <c r="D172" s="17" t="s">
        <v>83</v>
      </c>
      <c r="E172" s="17" t="s">
        <v>26</v>
      </c>
      <c r="F172" s="17" t="s">
        <v>14</v>
      </c>
      <c r="G172" s="155">
        <f t="shared" si="2"/>
        <v>35378</v>
      </c>
      <c r="H172" s="17" t="s">
        <v>386</v>
      </c>
      <c r="I172" s="17"/>
      <c r="J172" s="17" t="s">
        <v>387</v>
      </c>
      <c r="K172" s="17" t="s">
        <v>388</v>
      </c>
      <c r="L172" s="53" t="s">
        <v>384</v>
      </c>
      <c r="M172" s="163">
        <v>0.5625</v>
      </c>
      <c r="N172" s="34" t="s">
        <v>1100</v>
      </c>
      <c r="O172" s="136" t="s">
        <v>1092</v>
      </c>
      <c r="P172" s="138"/>
      <c r="Q172" s="138"/>
      <c r="R172" s="138"/>
      <c r="S172" s="138"/>
      <c r="T172" s="138"/>
    </row>
    <row r="173" spans="1:20" s="128" customFormat="1" ht="25.5" customHeight="1" x14ac:dyDescent="0.25">
      <c r="A173" s="25">
        <v>170</v>
      </c>
      <c r="B173" s="52" t="s">
        <v>895</v>
      </c>
      <c r="C173" s="37" t="s">
        <v>197</v>
      </c>
      <c r="D173" s="25">
        <v>3</v>
      </c>
      <c r="E173" s="25">
        <v>10</v>
      </c>
      <c r="F173" s="25">
        <v>2000</v>
      </c>
      <c r="G173" s="155">
        <f t="shared" si="2"/>
        <v>36802</v>
      </c>
      <c r="H173" s="17" t="s">
        <v>424</v>
      </c>
      <c r="I173" s="17"/>
      <c r="J173" s="25">
        <v>77139</v>
      </c>
      <c r="K173" s="25" t="s">
        <v>425</v>
      </c>
      <c r="L173" s="53" t="s">
        <v>426</v>
      </c>
      <c r="M173" s="163">
        <v>0.5625</v>
      </c>
      <c r="N173" s="34" t="s">
        <v>1100</v>
      </c>
      <c r="O173" s="136" t="s">
        <v>1092</v>
      </c>
      <c r="P173" s="138"/>
      <c r="Q173" s="138"/>
      <c r="R173" s="138"/>
      <c r="S173" s="138"/>
      <c r="T173" s="138"/>
    </row>
    <row r="174" spans="1:20" s="128" customFormat="1" ht="25.5" customHeight="1" x14ac:dyDescent="0.25">
      <c r="A174" s="25">
        <v>171</v>
      </c>
      <c r="B174" s="52" t="s">
        <v>937</v>
      </c>
      <c r="C174" s="37" t="s">
        <v>197</v>
      </c>
      <c r="D174" s="25">
        <v>10</v>
      </c>
      <c r="E174" s="25">
        <v>12</v>
      </c>
      <c r="F174" s="25">
        <v>2001</v>
      </c>
      <c r="G174" s="155">
        <f t="shared" si="2"/>
        <v>37235</v>
      </c>
      <c r="H174" s="17" t="s">
        <v>685</v>
      </c>
      <c r="I174" s="17"/>
      <c r="J174" s="25">
        <v>82164</v>
      </c>
      <c r="K174" s="25" t="s">
        <v>686</v>
      </c>
      <c r="L174" s="53" t="s">
        <v>687</v>
      </c>
      <c r="M174" s="163">
        <v>0.5625</v>
      </c>
      <c r="N174" s="34" t="s">
        <v>1100</v>
      </c>
      <c r="O174" s="136" t="s">
        <v>1092</v>
      </c>
      <c r="P174" s="138"/>
      <c r="Q174" s="138"/>
      <c r="R174" s="138"/>
      <c r="S174" s="138"/>
      <c r="T174" s="138"/>
    </row>
    <row r="175" spans="1:20" s="128" customFormat="1" ht="25.5" customHeight="1" x14ac:dyDescent="0.25">
      <c r="A175" s="25">
        <v>172</v>
      </c>
      <c r="B175" s="52" t="s">
        <v>851</v>
      </c>
      <c r="C175" s="58" t="s">
        <v>253</v>
      </c>
      <c r="D175" s="53" t="s">
        <v>52</v>
      </c>
      <c r="E175" s="53" t="s">
        <v>26</v>
      </c>
      <c r="F175" s="53" t="s">
        <v>15</v>
      </c>
      <c r="G175" s="155">
        <f t="shared" si="2"/>
        <v>35736</v>
      </c>
      <c r="H175" s="21" t="s">
        <v>254</v>
      </c>
      <c r="I175" s="21"/>
      <c r="J175" s="59">
        <v>64332</v>
      </c>
      <c r="K175" s="59" t="s">
        <v>255</v>
      </c>
      <c r="L175" s="54"/>
      <c r="M175" s="163">
        <v>0.5625</v>
      </c>
      <c r="N175" s="34" t="s">
        <v>1100</v>
      </c>
      <c r="O175" s="136" t="s">
        <v>1092</v>
      </c>
      <c r="P175" s="138"/>
      <c r="Q175" s="138"/>
      <c r="R175" s="138"/>
      <c r="S175" s="138"/>
      <c r="T175" s="138"/>
    </row>
    <row r="176" spans="1:20" s="128" customFormat="1" ht="25.5" customHeight="1" x14ac:dyDescent="0.25">
      <c r="A176" s="25">
        <v>173</v>
      </c>
      <c r="B176" s="52" t="s">
        <v>939</v>
      </c>
      <c r="C176" s="37" t="s">
        <v>940</v>
      </c>
      <c r="D176" s="25">
        <v>26</v>
      </c>
      <c r="E176" s="25">
        <v>4</v>
      </c>
      <c r="F176" s="25">
        <v>2001</v>
      </c>
      <c r="G176" s="155">
        <f t="shared" si="2"/>
        <v>37007</v>
      </c>
      <c r="H176" s="17" t="s">
        <v>465</v>
      </c>
      <c r="I176" s="17"/>
      <c r="J176" s="25">
        <v>82476</v>
      </c>
      <c r="K176" s="25" t="s">
        <v>466</v>
      </c>
      <c r="L176" s="53" t="s">
        <v>467</v>
      </c>
      <c r="M176" s="163">
        <v>0.5625</v>
      </c>
      <c r="N176" s="166" t="s">
        <v>1101</v>
      </c>
      <c r="O176" s="136" t="s">
        <v>1092</v>
      </c>
      <c r="P176" s="139"/>
      <c r="Q176" s="139"/>
      <c r="R176" s="139"/>
      <c r="S176" s="139"/>
      <c r="T176" s="139"/>
    </row>
    <row r="177" spans="1:20" s="128" customFormat="1" ht="25.5" customHeight="1" x14ac:dyDescent="0.25">
      <c r="A177" s="25">
        <v>174</v>
      </c>
      <c r="B177" s="52" t="s">
        <v>959</v>
      </c>
      <c r="C177" s="37" t="s">
        <v>960</v>
      </c>
      <c r="D177" s="25">
        <v>28</v>
      </c>
      <c r="E177" s="25">
        <v>10</v>
      </c>
      <c r="F177" s="25">
        <v>2001</v>
      </c>
      <c r="G177" s="155">
        <f t="shared" si="2"/>
        <v>37192</v>
      </c>
      <c r="H177" s="17" t="s">
        <v>693</v>
      </c>
      <c r="I177" s="17"/>
      <c r="J177" s="25">
        <v>82493</v>
      </c>
      <c r="K177" s="25" t="s">
        <v>646</v>
      </c>
      <c r="L177" s="53" t="s">
        <v>694</v>
      </c>
      <c r="M177" s="163">
        <v>0.5625</v>
      </c>
      <c r="N177" s="166" t="s">
        <v>1101</v>
      </c>
      <c r="O177" s="136" t="s">
        <v>1092</v>
      </c>
      <c r="P177" s="137"/>
      <c r="Q177" s="137"/>
      <c r="R177" s="137"/>
      <c r="S177" s="137"/>
      <c r="T177" s="137"/>
    </row>
    <row r="178" spans="1:20" s="128" customFormat="1" ht="25.5" customHeight="1" x14ac:dyDescent="0.25">
      <c r="A178" s="25">
        <v>175</v>
      </c>
      <c r="B178" s="52" t="s">
        <v>234</v>
      </c>
      <c r="C178" s="61" t="s">
        <v>235</v>
      </c>
      <c r="D178" s="24" t="s">
        <v>236</v>
      </c>
      <c r="E178" s="24" t="s">
        <v>52</v>
      </c>
      <c r="F178" s="24" t="s">
        <v>109</v>
      </c>
      <c r="G178" s="155">
        <f t="shared" si="2"/>
        <v>36935</v>
      </c>
      <c r="H178" s="24" t="s">
        <v>237</v>
      </c>
      <c r="I178" s="24"/>
      <c r="J178" s="24" t="s">
        <v>238</v>
      </c>
      <c r="K178" s="24" t="s">
        <v>239</v>
      </c>
      <c r="L178" s="21" t="s">
        <v>240</v>
      </c>
      <c r="M178" s="163">
        <v>0.5625</v>
      </c>
      <c r="N178" s="166" t="s">
        <v>1101</v>
      </c>
      <c r="O178" s="136" t="s">
        <v>1092</v>
      </c>
      <c r="P178" s="137"/>
      <c r="Q178" s="137"/>
      <c r="R178" s="137"/>
      <c r="S178" s="137"/>
      <c r="T178" s="137"/>
    </row>
    <row r="179" spans="1:20" s="128" customFormat="1" ht="25.5" customHeight="1" x14ac:dyDescent="0.25">
      <c r="A179" s="25">
        <v>176</v>
      </c>
      <c r="B179" s="52" t="s">
        <v>945</v>
      </c>
      <c r="C179" s="37" t="s">
        <v>107</v>
      </c>
      <c r="D179" s="25">
        <v>7</v>
      </c>
      <c r="E179" s="25">
        <v>3</v>
      </c>
      <c r="F179" s="25">
        <v>1996</v>
      </c>
      <c r="G179" s="155">
        <f t="shared" si="2"/>
        <v>35131</v>
      </c>
      <c r="H179" s="17" t="s">
        <v>477</v>
      </c>
      <c r="I179" s="17"/>
      <c r="J179" s="25">
        <v>59031</v>
      </c>
      <c r="K179" s="25" t="s">
        <v>478</v>
      </c>
      <c r="L179" s="53" t="s">
        <v>479</v>
      </c>
      <c r="M179" s="163">
        <v>0.5625</v>
      </c>
      <c r="N179" s="166" t="s">
        <v>1101</v>
      </c>
      <c r="O179" s="136" t="s">
        <v>1092</v>
      </c>
      <c r="P179" s="137"/>
      <c r="Q179" s="137"/>
      <c r="R179" s="137"/>
      <c r="S179" s="137"/>
      <c r="T179" s="137"/>
    </row>
    <row r="180" spans="1:20" s="128" customFormat="1" ht="25.5" customHeight="1" x14ac:dyDescent="0.25">
      <c r="A180" s="25">
        <v>177</v>
      </c>
      <c r="B180" s="52" t="s">
        <v>847</v>
      </c>
      <c r="C180" s="39" t="s">
        <v>213</v>
      </c>
      <c r="D180" s="17" t="s">
        <v>26</v>
      </c>
      <c r="E180" s="17" t="s">
        <v>135</v>
      </c>
      <c r="F180" s="17" t="s">
        <v>18</v>
      </c>
      <c r="G180" s="155">
        <f t="shared" si="2"/>
        <v>35926</v>
      </c>
      <c r="H180" s="17" t="s">
        <v>214</v>
      </c>
      <c r="I180" s="17"/>
      <c r="J180" s="17" t="s">
        <v>215</v>
      </c>
      <c r="K180" s="17" t="s">
        <v>216</v>
      </c>
      <c r="L180" s="53" t="s">
        <v>217</v>
      </c>
      <c r="M180" s="163">
        <v>0.5625</v>
      </c>
      <c r="N180" s="166" t="s">
        <v>1101</v>
      </c>
      <c r="O180" s="136" t="s">
        <v>1092</v>
      </c>
      <c r="P180" s="138"/>
      <c r="Q180" s="138"/>
      <c r="R180" s="138"/>
      <c r="S180" s="138"/>
      <c r="T180" s="138"/>
    </row>
    <row r="181" spans="1:20" s="128" customFormat="1" ht="25.5" customHeight="1" x14ac:dyDescent="0.25">
      <c r="A181" s="25">
        <v>178</v>
      </c>
      <c r="B181" s="52" t="s">
        <v>260</v>
      </c>
      <c r="C181" s="58" t="s">
        <v>261</v>
      </c>
      <c r="D181" s="24" t="s">
        <v>83</v>
      </c>
      <c r="E181" s="108" t="s">
        <v>92</v>
      </c>
      <c r="F181" s="24" t="s">
        <v>15</v>
      </c>
      <c r="G181" s="155">
        <f t="shared" si="2"/>
        <v>35712</v>
      </c>
      <c r="H181" s="24" t="s">
        <v>262</v>
      </c>
      <c r="I181" s="24"/>
      <c r="J181" s="24" t="s">
        <v>263</v>
      </c>
      <c r="K181" s="24" t="s">
        <v>264</v>
      </c>
      <c r="L181" s="21" t="s">
        <v>265</v>
      </c>
      <c r="M181" s="163">
        <v>0.5625</v>
      </c>
      <c r="N181" s="166" t="s">
        <v>1101</v>
      </c>
      <c r="O181" s="136" t="s">
        <v>1092</v>
      </c>
      <c r="P181" s="137"/>
      <c r="Q181" s="137"/>
      <c r="R181" s="137"/>
      <c r="S181" s="137"/>
      <c r="T181" s="137"/>
    </row>
    <row r="182" spans="1:20" s="128" customFormat="1" ht="25.5" customHeight="1" x14ac:dyDescent="0.25">
      <c r="A182" s="25">
        <v>179</v>
      </c>
      <c r="B182" s="52" t="s">
        <v>954</v>
      </c>
      <c r="C182" s="37" t="s">
        <v>890</v>
      </c>
      <c r="D182" s="25">
        <v>19</v>
      </c>
      <c r="E182" s="25">
        <v>1</v>
      </c>
      <c r="F182" s="25">
        <v>1997</v>
      </c>
      <c r="G182" s="155">
        <f t="shared" si="2"/>
        <v>35449</v>
      </c>
      <c r="H182" s="17" t="s">
        <v>680</v>
      </c>
      <c r="I182" s="17"/>
      <c r="J182" s="25">
        <v>63275</v>
      </c>
      <c r="K182" s="25" t="s">
        <v>264</v>
      </c>
      <c r="L182" s="53" t="s">
        <v>681</v>
      </c>
      <c r="M182" s="163">
        <v>0.5625</v>
      </c>
      <c r="N182" s="166" t="s">
        <v>1101</v>
      </c>
      <c r="O182" s="136" t="s">
        <v>1092</v>
      </c>
      <c r="P182" s="137"/>
      <c r="Q182" s="137"/>
      <c r="R182" s="137"/>
      <c r="S182" s="137"/>
      <c r="T182" s="137"/>
    </row>
    <row r="183" spans="1:20" s="128" customFormat="1" ht="25.5" customHeight="1" x14ac:dyDescent="0.25">
      <c r="A183" s="25">
        <v>180</v>
      </c>
      <c r="B183" s="52" t="s">
        <v>872</v>
      </c>
      <c r="C183" s="37" t="s">
        <v>956</v>
      </c>
      <c r="D183" s="25">
        <v>28</v>
      </c>
      <c r="E183" s="25">
        <v>10</v>
      </c>
      <c r="F183" s="25">
        <v>2001</v>
      </c>
      <c r="G183" s="155">
        <f t="shared" si="2"/>
        <v>37192</v>
      </c>
      <c r="H183" s="17" t="s">
        <v>688</v>
      </c>
      <c r="I183" s="17"/>
      <c r="J183" s="25">
        <v>83520</v>
      </c>
      <c r="K183" s="25" t="s">
        <v>689</v>
      </c>
      <c r="L183" s="53" t="s">
        <v>690</v>
      </c>
      <c r="M183" s="163">
        <v>0.5625</v>
      </c>
      <c r="N183" s="166" t="s">
        <v>1101</v>
      </c>
      <c r="O183" s="136" t="s">
        <v>1092</v>
      </c>
      <c r="P183" s="137"/>
      <c r="Q183" s="137"/>
      <c r="R183" s="137"/>
      <c r="S183" s="137"/>
      <c r="T183" s="137"/>
    </row>
    <row r="184" spans="1:20" s="128" customFormat="1" ht="25.5" customHeight="1" x14ac:dyDescent="0.25">
      <c r="A184" s="25">
        <v>181</v>
      </c>
      <c r="B184" s="52" t="s">
        <v>848</v>
      </c>
      <c r="C184" s="50" t="s">
        <v>218</v>
      </c>
      <c r="D184" s="24" t="s">
        <v>26</v>
      </c>
      <c r="E184" s="24" t="s">
        <v>83</v>
      </c>
      <c r="F184" s="24" t="s">
        <v>28</v>
      </c>
      <c r="G184" s="155">
        <f t="shared" si="2"/>
        <v>36780</v>
      </c>
      <c r="H184" s="24" t="s">
        <v>219</v>
      </c>
      <c r="I184" s="24"/>
      <c r="J184" s="24" t="s">
        <v>220</v>
      </c>
      <c r="K184" s="24" t="s">
        <v>221</v>
      </c>
      <c r="L184" s="21" t="s">
        <v>222</v>
      </c>
      <c r="M184" s="163">
        <v>0.5625</v>
      </c>
      <c r="N184" s="166" t="s">
        <v>1101</v>
      </c>
      <c r="O184" s="136" t="s">
        <v>1092</v>
      </c>
      <c r="P184" s="137"/>
      <c r="Q184" s="137"/>
      <c r="R184" s="137"/>
      <c r="S184" s="137"/>
      <c r="T184" s="137"/>
    </row>
    <row r="185" spans="1:20" s="128" customFormat="1" ht="25.5" customHeight="1" x14ac:dyDescent="0.25">
      <c r="A185" s="25">
        <v>182</v>
      </c>
      <c r="B185" s="52" t="s">
        <v>963</v>
      </c>
      <c r="C185" s="37" t="s">
        <v>964</v>
      </c>
      <c r="D185" s="25">
        <v>1</v>
      </c>
      <c r="E185" s="25">
        <v>10</v>
      </c>
      <c r="F185" s="25">
        <v>2000</v>
      </c>
      <c r="G185" s="155">
        <f t="shared" si="2"/>
        <v>36800</v>
      </c>
      <c r="H185" s="17" t="s">
        <v>699</v>
      </c>
      <c r="I185" s="17"/>
      <c r="J185" s="25">
        <v>78458</v>
      </c>
      <c r="K185" s="25" t="s">
        <v>700</v>
      </c>
      <c r="L185" s="53" t="s">
        <v>701</v>
      </c>
      <c r="M185" s="163">
        <v>0.5625</v>
      </c>
      <c r="N185" s="166" t="s">
        <v>1101</v>
      </c>
      <c r="O185" s="136" t="s">
        <v>1092</v>
      </c>
      <c r="P185" s="137"/>
      <c r="Q185" s="137"/>
      <c r="R185" s="137"/>
      <c r="S185" s="137"/>
      <c r="T185" s="137"/>
    </row>
    <row r="186" spans="1:20" s="48" customFormat="1" ht="25.5" customHeight="1" x14ac:dyDescent="0.25">
      <c r="A186" s="25">
        <v>183</v>
      </c>
      <c r="B186" s="52" t="s">
        <v>846</v>
      </c>
      <c r="C186" s="37" t="s">
        <v>209</v>
      </c>
      <c r="D186" s="25">
        <v>8</v>
      </c>
      <c r="E186" s="25">
        <v>3</v>
      </c>
      <c r="F186" s="25">
        <v>1997</v>
      </c>
      <c r="G186" s="155">
        <f t="shared" si="2"/>
        <v>35497</v>
      </c>
      <c r="H186" s="17" t="s">
        <v>210</v>
      </c>
      <c r="I186" s="17"/>
      <c r="J186" s="25">
        <v>63073</v>
      </c>
      <c r="K186" s="25" t="s">
        <v>211</v>
      </c>
      <c r="L186" s="53" t="s">
        <v>212</v>
      </c>
      <c r="M186" s="163">
        <v>0.5625</v>
      </c>
      <c r="N186" s="166" t="s">
        <v>1101</v>
      </c>
      <c r="O186" s="136" t="s">
        <v>1092</v>
      </c>
      <c r="P186" s="137"/>
      <c r="Q186" s="137"/>
      <c r="R186" s="137"/>
      <c r="S186" s="137"/>
      <c r="T186" s="137"/>
    </row>
    <row r="187" spans="1:20" s="128" customFormat="1" ht="25.5" customHeight="1" x14ac:dyDescent="0.25">
      <c r="A187" s="25">
        <v>184</v>
      </c>
      <c r="B187" s="52" t="s">
        <v>143</v>
      </c>
      <c r="C187" s="58" t="s">
        <v>61</v>
      </c>
      <c r="D187" s="24" t="s">
        <v>53</v>
      </c>
      <c r="E187" s="24" t="s">
        <v>49</v>
      </c>
      <c r="F187" s="24" t="s">
        <v>109</v>
      </c>
      <c r="G187" s="155">
        <f t="shared" si="2"/>
        <v>36895</v>
      </c>
      <c r="H187" s="24" t="s">
        <v>144</v>
      </c>
      <c r="I187" s="24"/>
      <c r="J187" s="24" t="s">
        <v>145</v>
      </c>
      <c r="K187" s="24" t="s">
        <v>146</v>
      </c>
      <c r="L187" s="21" t="s">
        <v>147</v>
      </c>
      <c r="M187" s="163">
        <v>0.5625</v>
      </c>
      <c r="N187" s="166" t="s">
        <v>1101</v>
      </c>
      <c r="O187" s="136" t="s">
        <v>1092</v>
      </c>
      <c r="P187" s="137"/>
      <c r="Q187" s="137"/>
      <c r="R187" s="137"/>
      <c r="S187" s="137"/>
      <c r="T187" s="137"/>
    </row>
    <row r="188" spans="1:20" s="128" customFormat="1" ht="25.5" customHeight="1" x14ac:dyDescent="0.25">
      <c r="A188" s="25">
        <v>185</v>
      </c>
      <c r="B188" s="52" t="s">
        <v>865</v>
      </c>
      <c r="C188" s="37" t="s">
        <v>61</v>
      </c>
      <c r="D188" s="25">
        <v>27</v>
      </c>
      <c r="E188" s="25">
        <v>8</v>
      </c>
      <c r="F188" s="25">
        <v>2001</v>
      </c>
      <c r="G188" s="155">
        <f t="shared" si="2"/>
        <v>37130</v>
      </c>
      <c r="H188" s="17" t="s">
        <v>697</v>
      </c>
      <c r="I188" s="17"/>
      <c r="J188" s="25">
        <v>83730</v>
      </c>
      <c r="K188" s="25" t="s">
        <v>483</v>
      </c>
      <c r="L188" s="53" t="s">
        <v>698</v>
      </c>
      <c r="M188" s="163">
        <v>0.5625</v>
      </c>
      <c r="N188" s="166" t="s">
        <v>1101</v>
      </c>
      <c r="O188" s="136" t="s">
        <v>1092</v>
      </c>
      <c r="P188" s="137"/>
      <c r="Q188" s="137"/>
      <c r="R188" s="137"/>
      <c r="S188" s="137"/>
      <c r="T188" s="137"/>
    </row>
    <row r="189" spans="1:20" s="128" customFormat="1" ht="25.5" customHeight="1" x14ac:dyDescent="0.25">
      <c r="A189" s="25">
        <v>186</v>
      </c>
      <c r="B189" s="52" t="s">
        <v>869</v>
      </c>
      <c r="C189" s="37" t="s">
        <v>224</v>
      </c>
      <c r="D189" s="25">
        <v>14</v>
      </c>
      <c r="E189" s="25">
        <v>8</v>
      </c>
      <c r="F189" s="25">
        <v>1997</v>
      </c>
      <c r="G189" s="155">
        <f t="shared" si="2"/>
        <v>35656</v>
      </c>
      <c r="H189" s="17" t="s">
        <v>310</v>
      </c>
      <c r="I189" s="17"/>
      <c r="J189" s="25">
        <v>64883</v>
      </c>
      <c r="K189" s="25" t="s">
        <v>311</v>
      </c>
      <c r="L189" s="53" t="s">
        <v>312</v>
      </c>
      <c r="M189" s="163">
        <v>0.5625</v>
      </c>
      <c r="N189" s="166" t="s">
        <v>1101</v>
      </c>
      <c r="O189" s="136" t="s">
        <v>1092</v>
      </c>
      <c r="P189" s="137"/>
      <c r="Q189" s="137"/>
      <c r="R189" s="137"/>
      <c r="S189" s="137"/>
      <c r="T189" s="137"/>
    </row>
    <row r="190" spans="1:20" s="128" customFormat="1" ht="25.5" customHeight="1" x14ac:dyDescent="0.25">
      <c r="A190" s="25">
        <v>187</v>
      </c>
      <c r="B190" s="52" t="s">
        <v>947</v>
      </c>
      <c r="C190" s="37" t="s">
        <v>948</v>
      </c>
      <c r="D190" s="25">
        <v>13</v>
      </c>
      <c r="E190" s="25">
        <v>1</v>
      </c>
      <c r="F190" s="25">
        <v>2001</v>
      </c>
      <c r="G190" s="155">
        <f t="shared" si="2"/>
        <v>36904</v>
      </c>
      <c r="H190" s="17" t="s">
        <v>482</v>
      </c>
      <c r="I190" s="17"/>
      <c r="J190" s="25">
        <v>83914</v>
      </c>
      <c r="K190" s="25" t="s">
        <v>483</v>
      </c>
      <c r="L190" s="53" t="s">
        <v>484</v>
      </c>
      <c r="M190" s="163">
        <v>0.5625</v>
      </c>
      <c r="N190" s="166" t="s">
        <v>1101</v>
      </c>
      <c r="O190" s="136" t="s">
        <v>1092</v>
      </c>
      <c r="P190" s="139"/>
      <c r="Q190" s="139"/>
      <c r="R190" s="139"/>
      <c r="S190" s="139"/>
      <c r="T190" s="139"/>
    </row>
    <row r="191" spans="1:20" s="128" customFormat="1" ht="25.5" customHeight="1" x14ac:dyDescent="0.25">
      <c r="A191" s="25">
        <v>188</v>
      </c>
      <c r="B191" s="52" t="s">
        <v>952</v>
      </c>
      <c r="C191" s="37" t="s">
        <v>953</v>
      </c>
      <c r="D191" s="25">
        <v>7</v>
      </c>
      <c r="E191" s="25">
        <v>10</v>
      </c>
      <c r="F191" s="25">
        <v>1997</v>
      </c>
      <c r="G191" s="155">
        <f t="shared" si="2"/>
        <v>35710</v>
      </c>
      <c r="H191" s="17" t="s">
        <v>677</v>
      </c>
      <c r="I191" s="17"/>
      <c r="J191" s="25">
        <v>65268</v>
      </c>
      <c r="K191" s="25" t="s">
        <v>678</v>
      </c>
      <c r="L191" s="53" t="s">
        <v>679</v>
      </c>
      <c r="M191" s="163">
        <v>0.5625</v>
      </c>
      <c r="N191" s="166" t="s">
        <v>1101</v>
      </c>
      <c r="O191" s="136" t="s">
        <v>1092</v>
      </c>
      <c r="P191" s="139"/>
      <c r="Q191" s="139"/>
      <c r="R191" s="139"/>
      <c r="S191" s="139"/>
      <c r="T191" s="139"/>
    </row>
    <row r="192" spans="1:20" s="128" customFormat="1" ht="25.5" customHeight="1" x14ac:dyDescent="0.25">
      <c r="A192" s="25">
        <v>189</v>
      </c>
      <c r="B192" s="52" t="s">
        <v>154</v>
      </c>
      <c r="C192" s="58" t="s">
        <v>856</v>
      </c>
      <c r="D192" s="53" t="s">
        <v>198</v>
      </c>
      <c r="E192" s="53" t="s">
        <v>276</v>
      </c>
      <c r="F192" s="53" t="s">
        <v>15</v>
      </c>
      <c r="G192" s="155">
        <f t="shared" si="2"/>
        <v>35458</v>
      </c>
      <c r="H192" s="21" t="s">
        <v>277</v>
      </c>
      <c r="I192" s="21"/>
      <c r="J192" s="59">
        <v>64740</v>
      </c>
      <c r="K192" s="59" t="s">
        <v>278</v>
      </c>
      <c r="L192" s="54" t="s">
        <v>279</v>
      </c>
      <c r="M192" s="163">
        <v>0.5625</v>
      </c>
      <c r="N192" s="166" t="s">
        <v>1101</v>
      </c>
      <c r="O192" s="136" t="s">
        <v>1092</v>
      </c>
      <c r="P192" s="139"/>
      <c r="Q192" s="139"/>
      <c r="R192" s="139"/>
      <c r="S192" s="139"/>
      <c r="T192" s="139"/>
    </row>
    <row r="193" spans="1:20" s="128" customFormat="1" ht="25.5" customHeight="1" x14ac:dyDescent="0.25">
      <c r="A193" s="25">
        <v>190</v>
      </c>
      <c r="B193" s="52" t="s">
        <v>138</v>
      </c>
      <c r="C193" s="37" t="s">
        <v>201</v>
      </c>
      <c r="D193" s="25">
        <v>8</v>
      </c>
      <c r="E193" s="25">
        <v>7</v>
      </c>
      <c r="F193" s="25">
        <v>1997</v>
      </c>
      <c r="G193" s="155">
        <f t="shared" si="2"/>
        <v>35619</v>
      </c>
      <c r="H193" s="17" t="s">
        <v>454</v>
      </c>
      <c r="I193" s="17"/>
      <c r="J193" s="25">
        <v>62913</v>
      </c>
      <c r="K193" s="25" t="s">
        <v>327</v>
      </c>
      <c r="L193" s="53" t="s">
        <v>453</v>
      </c>
      <c r="M193" s="163">
        <v>0.5625</v>
      </c>
      <c r="N193" s="166" t="s">
        <v>1101</v>
      </c>
      <c r="O193" s="136" t="s">
        <v>1092</v>
      </c>
      <c r="P193" s="139"/>
      <c r="Q193" s="139"/>
      <c r="R193" s="139"/>
      <c r="S193" s="139"/>
      <c r="T193" s="139"/>
    </row>
    <row r="194" spans="1:20" s="128" customFormat="1" ht="25.5" customHeight="1" x14ac:dyDescent="0.25">
      <c r="A194" s="25">
        <v>191</v>
      </c>
      <c r="B194" s="52" t="s">
        <v>961</v>
      </c>
      <c r="C194" s="37" t="s">
        <v>962</v>
      </c>
      <c r="D194" s="25">
        <v>30</v>
      </c>
      <c r="E194" s="25">
        <v>9</v>
      </c>
      <c r="F194" s="25">
        <v>2001</v>
      </c>
      <c r="G194" s="155">
        <f t="shared" si="2"/>
        <v>37164</v>
      </c>
      <c r="H194" s="17" t="s">
        <v>695</v>
      </c>
      <c r="I194" s="17"/>
      <c r="J194" s="25">
        <v>84313</v>
      </c>
      <c r="K194" s="25" t="s">
        <v>483</v>
      </c>
      <c r="L194" s="53" t="s">
        <v>696</v>
      </c>
      <c r="M194" s="163">
        <v>0.5625</v>
      </c>
      <c r="N194" s="166" t="s">
        <v>1101</v>
      </c>
      <c r="O194" s="136" t="s">
        <v>1092</v>
      </c>
      <c r="P194" s="139"/>
      <c r="Q194" s="139"/>
      <c r="R194" s="139"/>
      <c r="S194" s="139"/>
      <c r="T194" s="139"/>
    </row>
    <row r="195" spans="1:20" s="128" customFormat="1" ht="25.5" customHeight="1" x14ac:dyDescent="0.25">
      <c r="A195" s="25">
        <v>192</v>
      </c>
      <c r="B195" s="52" t="s">
        <v>955</v>
      </c>
      <c r="C195" s="37" t="s">
        <v>919</v>
      </c>
      <c r="D195" s="25">
        <v>20</v>
      </c>
      <c r="E195" s="25">
        <v>12</v>
      </c>
      <c r="F195" s="25">
        <v>2001</v>
      </c>
      <c r="G195" s="155">
        <f t="shared" si="2"/>
        <v>37245</v>
      </c>
      <c r="H195" s="17" t="s">
        <v>682</v>
      </c>
      <c r="I195" s="17"/>
      <c r="J195" s="25">
        <v>85096</v>
      </c>
      <c r="K195" s="25" t="s">
        <v>683</v>
      </c>
      <c r="L195" s="53" t="s">
        <v>684</v>
      </c>
      <c r="M195" s="163">
        <v>0.5625</v>
      </c>
      <c r="N195" s="166" t="s">
        <v>1101</v>
      </c>
      <c r="O195" s="136" t="s">
        <v>1092</v>
      </c>
      <c r="P195" s="139"/>
      <c r="Q195" s="139"/>
      <c r="R195" s="139"/>
      <c r="S195" s="139"/>
      <c r="T195" s="139"/>
    </row>
    <row r="196" spans="1:20" s="128" customFormat="1" ht="25.5" customHeight="1" x14ac:dyDescent="0.25">
      <c r="A196" s="25">
        <v>193</v>
      </c>
      <c r="B196" s="52" t="s">
        <v>71</v>
      </c>
      <c r="C196" s="37" t="s">
        <v>879</v>
      </c>
      <c r="D196" s="25">
        <v>3</v>
      </c>
      <c r="E196" s="25">
        <v>4</v>
      </c>
      <c r="F196" s="25">
        <v>2000</v>
      </c>
      <c r="G196" s="155">
        <f t="shared" si="2"/>
        <v>36619</v>
      </c>
      <c r="H196" s="17" t="s">
        <v>725</v>
      </c>
      <c r="I196" s="17"/>
      <c r="J196" s="25">
        <v>80188</v>
      </c>
      <c r="K196" s="25" t="s">
        <v>726</v>
      </c>
      <c r="L196" s="53" t="s">
        <v>727</v>
      </c>
      <c r="M196" s="163">
        <v>0.5625</v>
      </c>
      <c r="N196" s="166" t="s">
        <v>1101</v>
      </c>
      <c r="O196" s="136" t="s">
        <v>1092</v>
      </c>
      <c r="P196" s="139"/>
      <c r="Q196" s="139"/>
      <c r="R196" s="139"/>
      <c r="S196" s="139"/>
      <c r="T196" s="139"/>
    </row>
    <row r="197" spans="1:20" s="128" customFormat="1" ht="25.5" customHeight="1" x14ac:dyDescent="0.25">
      <c r="A197" s="25">
        <v>194</v>
      </c>
      <c r="B197" s="52" t="s">
        <v>844</v>
      </c>
      <c r="C197" s="37" t="s">
        <v>78</v>
      </c>
      <c r="D197" s="25">
        <v>21</v>
      </c>
      <c r="E197" s="25">
        <v>8</v>
      </c>
      <c r="F197" s="25">
        <v>2001</v>
      </c>
      <c r="G197" s="155">
        <f t="shared" ref="G197:G247" si="3">DATE(F197,E197,D197)</f>
        <v>37124</v>
      </c>
      <c r="H197" s="17" t="s">
        <v>164</v>
      </c>
      <c r="I197" s="17"/>
      <c r="J197" s="25">
        <v>85375</v>
      </c>
      <c r="K197" s="25" t="s">
        <v>132</v>
      </c>
      <c r="L197" s="53" t="s">
        <v>165</v>
      </c>
      <c r="M197" s="163">
        <v>0.5625</v>
      </c>
      <c r="N197" s="166" t="s">
        <v>1101</v>
      </c>
      <c r="O197" s="136" t="s">
        <v>1092</v>
      </c>
      <c r="P197" s="139"/>
      <c r="Q197" s="139"/>
      <c r="R197" s="139"/>
      <c r="S197" s="139"/>
      <c r="T197" s="139"/>
    </row>
    <row r="198" spans="1:20" s="128" customFormat="1" ht="25.5" customHeight="1" x14ac:dyDescent="0.25">
      <c r="A198" s="25">
        <v>195</v>
      </c>
      <c r="B198" s="52" t="s">
        <v>941</v>
      </c>
      <c r="C198" s="37" t="s">
        <v>864</v>
      </c>
      <c r="D198" s="25">
        <v>4</v>
      </c>
      <c r="E198" s="25">
        <v>11</v>
      </c>
      <c r="F198" s="25">
        <v>1996</v>
      </c>
      <c r="G198" s="155">
        <f t="shared" si="3"/>
        <v>35373</v>
      </c>
      <c r="H198" s="17" t="s">
        <v>468</v>
      </c>
      <c r="I198" s="17"/>
      <c r="J198" s="25">
        <v>57566</v>
      </c>
      <c r="K198" s="25" t="s">
        <v>469</v>
      </c>
      <c r="L198" s="53" t="s">
        <v>470</v>
      </c>
      <c r="M198" s="163">
        <v>0.5625</v>
      </c>
      <c r="N198" s="166" t="s">
        <v>1101</v>
      </c>
      <c r="O198" s="136" t="s">
        <v>1092</v>
      </c>
      <c r="P198" s="138"/>
      <c r="Q198" s="138"/>
      <c r="R198" s="138"/>
      <c r="S198" s="138"/>
      <c r="T198" s="138"/>
    </row>
    <row r="199" spans="1:20" s="128" customFormat="1" ht="25.5" customHeight="1" x14ac:dyDescent="0.25">
      <c r="A199" s="25">
        <v>196</v>
      </c>
      <c r="B199" s="52" t="s">
        <v>880</v>
      </c>
      <c r="C199" s="50" t="s">
        <v>881</v>
      </c>
      <c r="D199" s="17" t="s">
        <v>198</v>
      </c>
      <c r="E199" s="17" t="s">
        <v>289</v>
      </c>
      <c r="F199" s="17" t="s">
        <v>19</v>
      </c>
      <c r="G199" s="155">
        <f t="shared" si="3"/>
        <v>34786</v>
      </c>
      <c r="H199" s="17" t="s">
        <v>357</v>
      </c>
      <c r="I199" s="17"/>
      <c r="J199" s="17"/>
      <c r="K199" s="17"/>
      <c r="L199" s="53" t="s">
        <v>358</v>
      </c>
      <c r="M199" s="163">
        <v>0.5625</v>
      </c>
      <c r="N199" s="166" t="s">
        <v>1101</v>
      </c>
      <c r="O199" s="136" t="s">
        <v>1092</v>
      </c>
      <c r="P199" s="138"/>
      <c r="Q199" s="138"/>
      <c r="R199" s="138"/>
      <c r="S199" s="138"/>
      <c r="T199" s="138"/>
    </row>
    <row r="200" spans="1:20" s="128" customFormat="1" ht="25.5" customHeight="1" x14ac:dyDescent="0.25">
      <c r="A200" s="25">
        <v>197</v>
      </c>
      <c r="B200" s="52" t="s">
        <v>883</v>
      </c>
      <c r="C200" s="50" t="s">
        <v>197</v>
      </c>
      <c r="D200" s="17" t="s">
        <v>337</v>
      </c>
      <c r="E200" s="17" t="s">
        <v>92</v>
      </c>
      <c r="F200" s="17" t="s">
        <v>184</v>
      </c>
      <c r="G200" s="155">
        <f t="shared" si="3"/>
        <v>33900</v>
      </c>
      <c r="H200" s="17" t="s">
        <v>362</v>
      </c>
      <c r="I200" s="17"/>
      <c r="J200" s="17"/>
      <c r="K200" s="17"/>
      <c r="L200" s="53" t="s">
        <v>363</v>
      </c>
      <c r="M200" s="163">
        <v>0.5625</v>
      </c>
      <c r="N200" s="166" t="s">
        <v>1102</v>
      </c>
      <c r="O200" s="136" t="s">
        <v>1092</v>
      </c>
      <c r="P200" s="138"/>
      <c r="Q200" s="138"/>
      <c r="R200" s="138"/>
      <c r="S200" s="138"/>
      <c r="T200" s="138"/>
    </row>
    <row r="201" spans="1:20" s="128" customFormat="1" ht="25.5" customHeight="1" x14ac:dyDescent="0.25">
      <c r="A201" s="25">
        <v>198</v>
      </c>
      <c r="B201" s="52" t="s">
        <v>900</v>
      </c>
      <c r="C201" s="61" t="s">
        <v>197</v>
      </c>
      <c r="D201" s="24" t="s">
        <v>108</v>
      </c>
      <c r="E201" s="24" t="s">
        <v>26</v>
      </c>
      <c r="F201" s="24" t="s">
        <v>14</v>
      </c>
      <c r="G201" s="155">
        <f t="shared" si="3"/>
        <v>35399</v>
      </c>
      <c r="H201" s="24" t="s">
        <v>364</v>
      </c>
      <c r="I201" s="24"/>
      <c r="J201" s="24"/>
      <c r="K201" s="24"/>
      <c r="L201" s="21" t="s">
        <v>399</v>
      </c>
      <c r="M201" s="163">
        <v>0.5625</v>
      </c>
      <c r="N201" s="166" t="s">
        <v>1102</v>
      </c>
      <c r="O201" s="136" t="s">
        <v>1092</v>
      </c>
      <c r="P201" s="138"/>
      <c r="Q201" s="138"/>
      <c r="R201" s="138"/>
      <c r="S201" s="138"/>
      <c r="T201" s="138"/>
    </row>
    <row r="202" spans="1:20" s="128" customFormat="1" ht="25.5" customHeight="1" x14ac:dyDescent="0.25">
      <c r="A202" s="25">
        <v>199</v>
      </c>
      <c r="B202" s="52" t="s">
        <v>921</v>
      </c>
      <c r="C202" s="37" t="s">
        <v>197</v>
      </c>
      <c r="D202" s="25">
        <v>28</v>
      </c>
      <c r="E202" s="25">
        <v>6</v>
      </c>
      <c r="F202" s="25">
        <v>1997</v>
      </c>
      <c r="G202" s="155">
        <f t="shared" si="3"/>
        <v>35609</v>
      </c>
      <c r="H202" s="17" t="s">
        <v>437</v>
      </c>
      <c r="I202" s="17"/>
      <c r="J202" s="25"/>
      <c r="K202" s="25"/>
      <c r="L202" s="53" t="s">
        <v>438</v>
      </c>
      <c r="M202" s="163">
        <v>0.5625</v>
      </c>
      <c r="N202" s="166" t="s">
        <v>1102</v>
      </c>
      <c r="O202" s="136" t="s">
        <v>1092</v>
      </c>
      <c r="P202" s="139"/>
      <c r="Q202" s="139"/>
      <c r="R202" s="139"/>
      <c r="S202" s="139"/>
      <c r="T202" s="139"/>
    </row>
    <row r="203" spans="1:20" s="128" customFormat="1" ht="25.5" customHeight="1" x14ac:dyDescent="0.25">
      <c r="A203" s="25">
        <v>200</v>
      </c>
      <c r="B203" s="52" t="s">
        <v>934</v>
      </c>
      <c r="C203" s="37" t="s">
        <v>935</v>
      </c>
      <c r="D203" s="25">
        <v>21</v>
      </c>
      <c r="E203" s="25">
        <v>11</v>
      </c>
      <c r="F203" s="25">
        <v>1996</v>
      </c>
      <c r="G203" s="155">
        <f t="shared" si="3"/>
        <v>35390</v>
      </c>
      <c r="H203" s="17" t="s">
        <v>457</v>
      </c>
      <c r="I203" s="17"/>
      <c r="J203" s="25"/>
      <c r="K203" s="25"/>
      <c r="L203" s="53" t="s">
        <v>458</v>
      </c>
      <c r="M203" s="163">
        <v>0.5625</v>
      </c>
      <c r="N203" s="166" t="s">
        <v>1102</v>
      </c>
      <c r="O203" s="136" t="s">
        <v>1092</v>
      </c>
      <c r="P203" s="139"/>
      <c r="Q203" s="139"/>
      <c r="R203" s="139"/>
      <c r="S203" s="139"/>
      <c r="T203" s="139"/>
    </row>
    <row r="204" spans="1:20" s="128" customFormat="1" ht="25.5" customHeight="1" x14ac:dyDescent="0.25">
      <c r="A204" s="25">
        <v>201</v>
      </c>
      <c r="B204" s="52" t="s">
        <v>974</v>
      </c>
      <c r="C204" s="37" t="s">
        <v>975</v>
      </c>
      <c r="D204" s="25">
        <v>8</v>
      </c>
      <c r="E204" s="25">
        <v>5</v>
      </c>
      <c r="F204" s="25">
        <v>1979</v>
      </c>
      <c r="G204" s="155">
        <f t="shared" si="3"/>
        <v>28983</v>
      </c>
      <c r="H204" s="17" t="s">
        <v>717</v>
      </c>
      <c r="I204" s="17"/>
      <c r="J204" s="25"/>
      <c r="K204" s="25"/>
      <c r="L204" s="53" t="s">
        <v>718</v>
      </c>
      <c r="M204" s="163">
        <v>0.5625</v>
      </c>
      <c r="N204" s="166" t="s">
        <v>1102</v>
      </c>
      <c r="O204" s="136" t="s">
        <v>1092</v>
      </c>
      <c r="P204" s="139"/>
      <c r="Q204" s="139"/>
      <c r="R204" s="139"/>
      <c r="S204" s="139"/>
      <c r="T204" s="139"/>
    </row>
    <row r="205" spans="1:20" s="128" customFormat="1" ht="25.5" customHeight="1" x14ac:dyDescent="0.25">
      <c r="A205" s="25">
        <v>202</v>
      </c>
      <c r="B205" s="52" t="s">
        <v>872</v>
      </c>
      <c r="C205" s="39" t="s">
        <v>873</v>
      </c>
      <c r="D205" s="17" t="s">
        <v>316</v>
      </c>
      <c r="E205" s="17" t="s">
        <v>292</v>
      </c>
      <c r="F205" s="17" t="s">
        <v>18</v>
      </c>
      <c r="G205" s="155">
        <f t="shared" si="3"/>
        <v>35940</v>
      </c>
      <c r="H205" s="17" t="s">
        <v>317</v>
      </c>
      <c r="I205" s="17"/>
      <c r="J205" s="17" t="s">
        <v>318</v>
      </c>
      <c r="K205" s="17"/>
      <c r="L205" s="53" t="s">
        <v>319</v>
      </c>
      <c r="M205" s="163">
        <v>0.5625</v>
      </c>
      <c r="N205" s="166" t="s">
        <v>1102</v>
      </c>
      <c r="O205" s="136" t="s">
        <v>1092</v>
      </c>
      <c r="P205" s="139"/>
      <c r="Q205" s="139"/>
      <c r="R205" s="139"/>
      <c r="S205" s="139"/>
      <c r="T205" s="139"/>
    </row>
    <row r="206" spans="1:20" s="128" customFormat="1" ht="25.5" customHeight="1" x14ac:dyDescent="0.25">
      <c r="A206" s="25">
        <v>203</v>
      </c>
      <c r="B206" s="52" t="s">
        <v>932</v>
      </c>
      <c r="C206" s="37" t="s">
        <v>933</v>
      </c>
      <c r="D206" s="25">
        <v>5</v>
      </c>
      <c r="E206" s="25">
        <v>7</v>
      </c>
      <c r="F206" s="25">
        <v>1992</v>
      </c>
      <c r="G206" s="155">
        <f t="shared" si="3"/>
        <v>33790</v>
      </c>
      <c r="H206" s="17" t="s">
        <v>455</v>
      </c>
      <c r="I206" s="17"/>
      <c r="J206" s="25"/>
      <c r="K206" s="25"/>
      <c r="L206" s="53" t="s">
        <v>456</v>
      </c>
      <c r="M206" s="163">
        <v>0.5625</v>
      </c>
      <c r="N206" s="166" t="s">
        <v>1102</v>
      </c>
      <c r="O206" s="136" t="s">
        <v>1092</v>
      </c>
      <c r="P206" s="139"/>
      <c r="Q206" s="139"/>
      <c r="R206" s="139"/>
      <c r="S206" s="139"/>
      <c r="T206" s="139"/>
    </row>
    <row r="207" spans="1:20" s="128" customFormat="1" ht="25.5" customHeight="1" x14ac:dyDescent="0.25">
      <c r="A207" s="25">
        <v>204</v>
      </c>
      <c r="B207" s="52" t="s">
        <v>916</v>
      </c>
      <c r="C207" s="37" t="s">
        <v>886</v>
      </c>
      <c r="D207" s="25">
        <v>7</v>
      </c>
      <c r="E207" s="25">
        <v>1</v>
      </c>
      <c r="F207" s="25">
        <v>1997</v>
      </c>
      <c r="G207" s="155">
        <f t="shared" si="3"/>
        <v>35437</v>
      </c>
      <c r="H207" s="17" t="s">
        <v>451</v>
      </c>
      <c r="I207" s="17"/>
      <c r="J207" s="25"/>
      <c r="K207" s="25"/>
      <c r="L207" s="53" t="s">
        <v>452</v>
      </c>
      <c r="M207" s="163">
        <v>0.5625</v>
      </c>
      <c r="N207" s="166" t="s">
        <v>1102</v>
      </c>
      <c r="O207" s="136" t="s">
        <v>1092</v>
      </c>
      <c r="P207" s="139"/>
      <c r="Q207" s="139"/>
      <c r="R207" s="139"/>
      <c r="S207" s="139"/>
      <c r="T207" s="139"/>
    </row>
    <row r="208" spans="1:20" s="128" customFormat="1" ht="25.5" customHeight="1" x14ac:dyDescent="0.25">
      <c r="A208" s="25">
        <v>205</v>
      </c>
      <c r="B208" s="52" t="s">
        <v>887</v>
      </c>
      <c r="C208" s="58" t="s">
        <v>888</v>
      </c>
      <c r="D208" s="24" t="s">
        <v>79</v>
      </c>
      <c r="E208" s="24" t="s">
        <v>57</v>
      </c>
      <c r="F208" s="24" t="s">
        <v>371</v>
      </c>
      <c r="G208" s="155">
        <f t="shared" si="3"/>
        <v>33304</v>
      </c>
      <c r="H208" s="24" t="s">
        <v>372</v>
      </c>
      <c r="I208" s="24"/>
      <c r="J208" s="24"/>
      <c r="K208" s="24"/>
      <c r="L208" s="21" t="s">
        <v>373</v>
      </c>
      <c r="M208" s="163">
        <v>0.5625</v>
      </c>
      <c r="N208" s="166" t="s">
        <v>1102</v>
      </c>
      <c r="O208" s="136" t="s">
        <v>1092</v>
      </c>
      <c r="P208" s="138"/>
      <c r="Q208" s="138"/>
      <c r="R208" s="138"/>
      <c r="S208" s="138"/>
      <c r="T208" s="138"/>
    </row>
    <row r="209" spans="1:20" s="128" customFormat="1" ht="25.5" customHeight="1" x14ac:dyDescent="0.25">
      <c r="A209" s="25">
        <v>206</v>
      </c>
      <c r="B209" s="52" t="s">
        <v>910</v>
      </c>
      <c r="C209" s="58" t="s">
        <v>888</v>
      </c>
      <c r="D209" s="24" t="s">
        <v>92</v>
      </c>
      <c r="E209" s="24" t="s">
        <v>92</v>
      </c>
      <c r="F209" s="24" t="s">
        <v>246</v>
      </c>
      <c r="G209" s="155">
        <f t="shared" si="3"/>
        <v>36443</v>
      </c>
      <c r="H209" s="24" t="s">
        <v>416</v>
      </c>
      <c r="I209" s="24"/>
      <c r="J209" s="24"/>
      <c r="K209" s="24"/>
      <c r="L209" s="21" t="s">
        <v>417</v>
      </c>
      <c r="M209" s="163">
        <v>0.5625</v>
      </c>
      <c r="N209" s="166" t="s">
        <v>1102</v>
      </c>
      <c r="O209" s="136" t="s">
        <v>1092</v>
      </c>
      <c r="P209" s="138"/>
      <c r="Q209" s="138"/>
      <c r="R209" s="138"/>
      <c r="S209" s="138"/>
      <c r="T209" s="138"/>
    </row>
    <row r="210" spans="1:20" s="128" customFormat="1" ht="30.75" customHeight="1" x14ac:dyDescent="0.25">
      <c r="A210" s="25">
        <v>207</v>
      </c>
      <c r="B210" s="52" t="s">
        <v>949</v>
      </c>
      <c r="C210" s="37" t="s">
        <v>235</v>
      </c>
      <c r="D210" s="25">
        <v>5</v>
      </c>
      <c r="E210" s="25">
        <v>11</v>
      </c>
      <c r="F210" s="25">
        <v>1994</v>
      </c>
      <c r="G210" s="155">
        <f t="shared" si="3"/>
        <v>34643</v>
      </c>
      <c r="H210" s="17" t="s">
        <v>485</v>
      </c>
      <c r="I210" s="17"/>
      <c r="J210" s="25"/>
      <c r="K210" s="25"/>
      <c r="L210" s="53" t="s">
        <v>486</v>
      </c>
      <c r="M210" s="163">
        <v>0.5625</v>
      </c>
      <c r="N210" s="166" t="s">
        <v>1102</v>
      </c>
      <c r="O210" s="136" t="s">
        <v>1092</v>
      </c>
      <c r="P210" s="138"/>
      <c r="Q210" s="138"/>
      <c r="R210" s="138"/>
      <c r="S210" s="138"/>
      <c r="T210" s="138"/>
    </row>
    <row r="211" spans="1:20" s="128" customFormat="1" ht="30.75" customHeight="1" x14ac:dyDescent="0.25">
      <c r="A211" s="25">
        <v>208</v>
      </c>
      <c r="B211" s="52" t="s">
        <v>849</v>
      </c>
      <c r="C211" s="37" t="s">
        <v>56</v>
      </c>
      <c r="D211" s="25">
        <v>1</v>
      </c>
      <c r="E211" s="25">
        <v>5</v>
      </c>
      <c r="F211" s="25">
        <v>2000</v>
      </c>
      <c r="G211" s="155">
        <f t="shared" si="3"/>
        <v>36647</v>
      </c>
      <c r="H211" s="17" t="s">
        <v>463</v>
      </c>
      <c r="I211" s="17"/>
      <c r="J211" s="25"/>
      <c r="K211" s="25"/>
      <c r="L211" s="53" t="s">
        <v>464</v>
      </c>
      <c r="M211" s="163">
        <v>0.5625</v>
      </c>
      <c r="N211" s="166" t="s">
        <v>1102</v>
      </c>
      <c r="O211" s="136" t="s">
        <v>1092</v>
      </c>
      <c r="P211" s="138"/>
      <c r="Q211" s="138"/>
      <c r="R211" s="138"/>
      <c r="S211" s="138"/>
      <c r="T211" s="138"/>
    </row>
    <row r="212" spans="1:20" s="128" customFormat="1" ht="30.75" customHeight="1" x14ac:dyDescent="0.25">
      <c r="A212" s="25">
        <v>209</v>
      </c>
      <c r="B212" s="52" t="s">
        <v>976</v>
      </c>
      <c r="C212" s="37" t="s">
        <v>56</v>
      </c>
      <c r="D212" s="25">
        <v>3</v>
      </c>
      <c r="E212" s="25">
        <v>3</v>
      </c>
      <c r="F212" s="25">
        <v>1992</v>
      </c>
      <c r="G212" s="155">
        <f t="shared" si="3"/>
        <v>33666</v>
      </c>
      <c r="H212" s="17" t="s">
        <v>719</v>
      </c>
      <c r="I212" s="17"/>
      <c r="J212" s="25"/>
      <c r="K212" s="25"/>
      <c r="L212" s="53" t="s">
        <v>720</v>
      </c>
      <c r="M212" s="163">
        <v>0.5625</v>
      </c>
      <c r="N212" s="166" t="s">
        <v>1102</v>
      </c>
      <c r="O212" s="136" t="s">
        <v>1092</v>
      </c>
      <c r="P212" s="139"/>
      <c r="Q212" s="139"/>
      <c r="R212" s="139"/>
      <c r="S212" s="139"/>
      <c r="T212" s="139"/>
    </row>
    <row r="213" spans="1:20" s="128" customFormat="1" ht="30.75" customHeight="1" x14ac:dyDescent="0.25">
      <c r="A213" s="25">
        <v>210</v>
      </c>
      <c r="B213" s="52" t="s">
        <v>951</v>
      </c>
      <c r="C213" s="37" t="s">
        <v>909</v>
      </c>
      <c r="D213" s="25">
        <v>5</v>
      </c>
      <c r="E213" s="25">
        <v>12</v>
      </c>
      <c r="F213" s="25">
        <v>1984</v>
      </c>
      <c r="G213" s="155">
        <f t="shared" si="3"/>
        <v>31021</v>
      </c>
      <c r="H213" s="17" t="s">
        <v>489</v>
      </c>
      <c r="I213" s="17"/>
      <c r="J213" s="25"/>
      <c r="K213" s="25"/>
      <c r="L213" s="53" t="s">
        <v>490</v>
      </c>
      <c r="M213" s="163">
        <v>0.5625</v>
      </c>
      <c r="N213" s="166" t="s">
        <v>1102</v>
      </c>
      <c r="O213" s="136" t="s">
        <v>1092</v>
      </c>
      <c r="P213" s="139"/>
      <c r="Q213" s="139"/>
      <c r="R213" s="139"/>
      <c r="S213" s="139"/>
      <c r="T213" s="139"/>
    </row>
    <row r="214" spans="1:20" s="128" customFormat="1" ht="30.75" customHeight="1" x14ac:dyDescent="0.25">
      <c r="A214" s="25">
        <v>211</v>
      </c>
      <c r="B214" s="52" t="s">
        <v>927</v>
      </c>
      <c r="C214" s="37" t="s">
        <v>928</v>
      </c>
      <c r="D214" s="25">
        <v>4</v>
      </c>
      <c r="E214" s="25">
        <v>2</v>
      </c>
      <c r="F214" s="25">
        <v>1997</v>
      </c>
      <c r="G214" s="155">
        <f t="shared" si="3"/>
        <v>35465</v>
      </c>
      <c r="H214" s="17" t="s">
        <v>445</v>
      </c>
      <c r="I214" s="17"/>
      <c r="J214" s="25"/>
      <c r="K214" s="25"/>
      <c r="L214" s="53" t="s">
        <v>446</v>
      </c>
      <c r="M214" s="163">
        <v>0.5625</v>
      </c>
      <c r="N214" s="166" t="s">
        <v>1102</v>
      </c>
      <c r="O214" s="136" t="s">
        <v>1092</v>
      </c>
      <c r="P214" s="139"/>
      <c r="Q214" s="139"/>
      <c r="R214" s="139"/>
      <c r="S214" s="139"/>
      <c r="T214" s="139"/>
    </row>
    <row r="215" spans="1:20" s="128" customFormat="1" ht="30.75" customHeight="1" x14ac:dyDescent="0.25">
      <c r="A215" s="25">
        <v>212</v>
      </c>
      <c r="B215" s="52" t="s">
        <v>171</v>
      </c>
      <c r="C215" s="37" t="s">
        <v>950</v>
      </c>
      <c r="D215" s="25">
        <v>21</v>
      </c>
      <c r="E215" s="25">
        <v>10</v>
      </c>
      <c r="F215" s="25">
        <v>1993</v>
      </c>
      <c r="G215" s="155">
        <f t="shared" si="3"/>
        <v>34263</v>
      </c>
      <c r="H215" s="17" t="s">
        <v>487</v>
      </c>
      <c r="I215" s="17" t="s">
        <v>1111</v>
      </c>
      <c r="J215" s="25"/>
      <c r="K215" s="25"/>
      <c r="L215" s="53" t="s">
        <v>488</v>
      </c>
      <c r="M215" s="163">
        <v>0.5625</v>
      </c>
      <c r="N215" s="166" t="s">
        <v>1102</v>
      </c>
      <c r="O215" s="136" t="s">
        <v>1092</v>
      </c>
      <c r="P215" s="139"/>
      <c r="Q215" s="139"/>
      <c r="R215" s="139"/>
      <c r="S215" s="139"/>
      <c r="T215" s="139"/>
    </row>
    <row r="216" spans="1:20" s="128" customFormat="1" ht="30.75" customHeight="1" x14ac:dyDescent="0.25">
      <c r="A216" s="25">
        <v>213</v>
      </c>
      <c r="B216" s="52" t="s">
        <v>946</v>
      </c>
      <c r="C216" s="37" t="s">
        <v>120</v>
      </c>
      <c r="D216" s="25">
        <v>29</v>
      </c>
      <c r="E216" s="25">
        <v>8</v>
      </c>
      <c r="F216" s="25">
        <v>1996</v>
      </c>
      <c r="G216" s="155">
        <f t="shared" si="3"/>
        <v>35306</v>
      </c>
      <c r="H216" s="17" t="s">
        <v>480</v>
      </c>
      <c r="I216" s="17"/>
      <c r="J216" s="25"/>
      <c r="K216" s="25"/>
      <c r="L216" s="53" t="s">
        <v>481</v>
      </c>
      <c r="M216" s="163">
        <v>0.5625</v>
      </c>
      <c r="N216" s="166" t="s">
        <v>1102</v>
      </c>
      <c r="O216" s="136" t="s">
        <v>1092</v>
      </c>
      <c r="P216" s="139"/>
      <c r="Q216" s="139"/>
      <c r="R216" s="139"/>
      <c r="S216" s="139"/>
      <c r="T216" s="139"/>
    </row>
    <row r="217" spans="1:20" s="128" customFormat="1" ht="30.75" customHeight="1" x14ac:dyDescent="0.25">
      <c r="A217" s="25">
        <v>214</v>
      </c>
      <c r="B217" s="52" t="s">
        <v>47</v>
      </c>
      <c r="C217" s="58" t="s">
        <v>187</v>
      </c>
      <c r="D217" s="24" t="s">
        <v>26</v>
      </c>
      <c r="E217" s="24" t="s">
        <v>83</v>
      </c>
      <c r="F217" s="24" t="s">
        <v>109</v>
      </c>
      <c r="G217" s="155">
        <f t="shared" si="3"/>
        <v>37145</v>
      </c>
      <c r="H217" s="24" t="s">
        <v>188</v>
      </c>
      <c r="I217" s="24"/>
      <c r="J217" s="24"/>
      <c r="K217" s="24"/>
      <c r="L217" s="21" t="s">
        <v>189</v>
      </c>
      <c r="M217" s="163">
        <v>0.5625</v>
      </c>
      <c r="N217" s="166" t="s">
        <v>1102</v>
      </c>
      <c r="O217" s="136" t="s">
        <v>1092</v>
      </c>
      <c r="P217" s="139"/>
      <c r="Q217" s="139"/>
      <c r="R217" s="139"/>
      <c r="S217" s="139"/>
      <c r="T217" s="139"/>
    </row>
    <row r="218" spans="1:20" s="128" customFormat="1" ht="30" customHeight="1" x14ac:dyDescent="0.25">
      <c r="A218" s="25">
        <v>215</v>
      </c>
      <c r="B218" s="52" t="s">
        <v>893</v>
      </c>
      <c r="C218" s="37" t="s">
        <v>894</v>
      </c>
      <c r="D218" s="25">
        <v>30</v>
      </c>
      <c r="E218" s="25">
        <v>4</v>
      </c>
      <c r="F218" s="25">
        <v>1998</v>
      </c>
      <c r="G218" s="155">
        <f t="shared" si="3"/>
        <v>35915</v>
      </c>
      <c r="H218" s="17" t="s">
        <v>381</v>
      </c>
      <c r="I218" s="17" t="s">
        <v>837</v>
      </c>
      <c r="J218" s="25"/>
      <c r="K218" s="25"/>
      <c r="L218" s="53" t="s">
        <v>382</v>
      </c>
      <c r="M218" s="163">
        <v>0.5625</v>
      </c>
      <c r="N218" s="166" t="s">
        <v>1102</v>
      </c>
      <c r="O218" s="136" t="s">
        <v>1092</v>
      </c>
      <c r="P218" s="138"/>
      <c r="Q218" s="138"/>
      <c r="R218" s="138"/>
      <c r="S218" s="138"/>
      <c r="T218" s="138"/>
    </row>
    <row r="219" spans="1:20" s="128" customFormat="1" ht="30.75" customHeight="1" x14ac:dyDescent="0.25">
      <c r="A219" s="25">
        <v>216</v>
      </c>
      <c r="B219" s="52" t="s">
        <v>931</v>
      </c>
      <c r="C219" s="37" t="s">
        <v>894</v>
      </c>
      <c r="D219" s="25">
        <v>1</v>
      </c>
      <c r="E219" s="25">
        <v>1</v>
      </c>
      <c r="F219" s="25">
        <v>1995</v>
      </c>
      <c r="G219" s="155">
        <f t="shared" si="3"/>
        <v>34700</v>
      </c>
      <c r="H219" s="17" t="s">
        <v>449</v>
      </c>
      <c r="I219" s="17"/>
      <c r="J219" s="25"/>
      <c r="K219" s="25"/>
      <c r="L219" s="53" t="s">
        <v>450</v>
      </c>
      <c r="M219" s="163">
        <v>0.5625</v>
      </c>
      <c r="N219" s="166" t="s">
        <v>1102</v>
      </c>
      <c r="O219" s="136" t="s">
        <v>1092</v>
      </c>
      <c r="P219" s="138"/>
      <c r="Q219" s="138"/>
      <c r="R219" s="138"/>
      <c r="S219" s="138"/>
      <c r="T219" s="138"/>
    </row>
    <row r="220" spans="1:20" s="128" customFormat="1" ht="30.75" customHeight="1" x14ac:dyDescent="0.25">
      <c r="A220" s="25">
        <v>217</v>
      </c>
      <c r="B220" s="52" t="s">
        <v>882</v>
      </c>
      <c r="C220" s="50" t="s">
        <v>61</v>
      </c>
      <c r="D220" s="17" t="s">
        <v>236</v>
      </c>
      <c r="E220" s="17" t="s">
        <v>276</v>
      </c>
      <c r="F220" s="17" t="s">
        <v>19</v>
      </c>
      <c r="G220" s="155">
        <f t="shared" si="3"/>
        <v>34712</v>
      </c>
      <c r="H220" s="17" t="s">
        <v>359</v>
      </c>
      <c r="I220" s="17"/>
      <c r="J220" s="17"/>
      <c r="K220" s="17"/>
      <c r="L220" s="53" t="s">
        <v>360</v>
      </c>
      <c r="M220" s="163">
        <v>0.5625</v>
      </c>
      <c r="N220" s="166" t="s">
        <v>1102</v>
      </c>
      <c r="O220" s="136" t="s">
        <v>1092</v>
      </c>
      <c r="P220" s="138"/>
      <c r="Q220" s="138"/>
      <c r="R220" s="138"/>
      <c r="S220" s="138"/>
      <c r="T220" s="138"/>
    </row>
    <row r="221" spans="1:20" s="128" customFormat="1" ht="30.75" customHeight="1" x14ac:dyDescent="0.25">
      <c r="A221" s="25">
        <v>218</v>
      </c>
      <c r="B221" s="52" t="s">
        <v>1088</v>
      </c>
      <c r="C221" s="39" t="s">
        <v>61</v>
      </c>
      <c r="D221" s="17" t="s">
        <v>89</v>
      </c>
      <c r="E221" s="17" t="s">
        <v>83</v>
      </c>
      <c r="F221" s="17" t="s">
        <v>18</v>
      </c>
      <c r="G221" s="155">
        <f t="shared" si="3"/>
        <v>36060</v>
      </c>
      <c r="H221" s="162" t="s">
        <v>835</v>
      </c>
      <c r="I221" s="17"/>
      <c r="J221" s="17"/>
      <c r="K221" s="17"/>
      <c r="L221" s="53" t="s">
        <v>400</v>
      </c>
      <c r="M221" s="163">
        <v>0.5625</v>
      </c>
      <c r="N221" s="166" t="s">
        <v>1102</v>
      </c>
      <c r="O221" s="136" t="s">
        <v>1092</v>
      </c>
      <c r="P221" s="138"/>
      <c r="Q221" s="138"/>
      <c r="R221" s="138"/>
      <c r="S221" s="138"/>
      <c r="T221" s="138"/>
    </row>
    <row r="222" spans="1:20" s="128" customFormat="1" ht="30.75" customHeight="1" x14ac:dyDescent="0.25">
      <c r="A222" s="25">
        <v>219</v>
      </c>
      <c r="B222" s="52" t="s">
        <v>920</v>
      </c>
      <c r="C222" s="37" t="s">
        <v>61</v>
      </c>
      <c r="D222" s="25">
        <v>7</v>
      </c>
      <c r="E222" s="25">
        <v>11</v>
      </c>
      <c r="F222" s="25">
        <v>1996</v>
      </c>
      <c r="G222" s="155">
        <f t="shared" si="3"/>
        <v>35376</v>
      </c>
      <c r="H222" s="17" t="s">
        <v>435</v>
      </c>
      <c r="I222" s="17" t="s">
        <v>1110</v>
      </c>
      <c r="J222" s="25"/>
      <c r="K222" s="25"/>
      <c r="L222" s="53" t="s">
        <v>436</v>
      </c>
      <c r="M222" s="163">
        <v>0.5625</v>
      </c>
      <c r="N222" s="166" t="s">
        <v>1102</v>
      </c>
      <c r="O222" s="136" t="s">
        <v>1092</v>
      </c>
      <c r="P222" s="137"/>
      <c r="Q222" s="137"/>
      <c r="R222" s="137"/>
      <c r="S222" s="137"/>
      <c r="T222" s="137"/>
    </row>
    <row r="223" spans="1:20" s="128" customFormat="1" ht="30.75" customHeight="1" x14ac:dyDescent="0.25">
      <c r="A223" s="25">
        <v>220</v>
      </c>
      <c r="B223" s="52" t="s">
        <v>926</v>
      </c>
      <c r="C223" s="37" t="s">
        <v>61</v>
      </c>
      <c r="D223" s="25">
        <v>11</v>
      </c>
      <c r="E223" s="25">
        <v>9</v>
      </c>
      <c r="F223" s="25">
        <v>1995</v>
      </c>
      <c r="G223" s="155">
        <f t="shared" si="3"/>
        <v>34953</v>
      </c>
      <c r="H223" s="17" t="s">
        <v>443</v>
      </c>
      <c r="I223" s="17"/>
      <c r="J223" s="25"/>
      <c r="K223" s="25"/>
      <c r="L223" s="53" t="s">
        <v>444</v>
      </c>
      <c r="M223" s="163">
        <v>0.5625</v>
      </c>
      <c r="N223" s="166" t="s">
        <v>1102</v>
      </c>
      <c r="O223" s="136" t="s">
        <v>1092</v>
      </c>
      <c r="P223" s="137"/>
      <c r="Q223" s="137"/>
      <c r="R223" s="137"/>
      <c r="S223" s="137"/>
      <c r="T223" s="137"/>
    </row>
    <row r="224" spans="1:20" s="128" customFormat="1" ht="30.75" customHeight="1" x14ac:dyDescent="0.25">
      <c r="A224" s="25">
        <v>221</v>
      </c>
      <c r="B224" s="52" t="s">
        <v>895</v>
      </c>
      <c r="C224" s="37" t="s">
        <v>224</v>
      </c>
      <c r="D224" s="25">
        <v>2</v>
      </c>
      <c r="E224" s="25">
        <v>9</v>
      </c>
      <c r="F224" s="25">
        <v>1990</v>
      </c>
      <c r="G224" s="155">
        <f t="shared" si="3"/>
        <v>33118</v>
      </c>
      <c r="H224" s="17" t="s">
        <v>385</v>
      </c>
      <c r="I224" s="17"/>
      <c r="J224" s="25"/>
      <c r="K224" s="25"/>
      <c r="L224" s="53" t="s">
        <v>383</v>
      </c>
      <c r="M224" s="163">
        <v>0.5625</v>
      </c>
      <c r="N224" s="166" t="s">
        <v>1103</v>
      </c>
      <c r="O224" s="136" t="s">
        <v>1092</v>
      </c>
      <c r="P224" s="137"/>
      <c r="Q224" s="137"/>
      <c r="R224" s="137"/>
      <c r="S224" s="137"/>
      <c r="T224" s="137"/>
    </row>
    <row r="225" spans="1:20" s="128" customFormat="1" ht="30.75" customHeight="1" x14ac:dyDescent="0.25">
      <c r="A225" s="25">
        <v>222</v>
      </c>
      <c r="B225" s="52" t="s">
        <v>942</v>
      </c>
      <c r="C225" s="37" t="s">
        <v>943</v>
      </c>
      <c r="D225" s="25">
        <v>12</v>
      </c>
      <c r="E225" s="25">
        <v>11</v>
      </c>
      <c r="F225" s="25">
        <v>1992</v>
      </c>
      <c r="G225" s="155">
        <f t="shared" si="3"/>
        <v>33920</v>
      </c>
      <c r="H225" s="17" t="s">
        <v>471</v>
      </c>
      <c r="I225" s="17"/>
      <c r="J225" s="25"/>
      <c r="K225" s="25"/>
      <c r="L225" s="53" t="s">
        <v>472</v>
      </c>
      <c r="M225" s="163">
        <v>0.5625</v>
      </c>
      <c r="N225" s="166" t="s">
        <v>1103</v>
      </c>
      <c r="O225" s="136" t="s">
        <v>1092</v>
      </c>
      <c r="P225" s="137"/>
      <c r="Q225" s="137"/>
      <c r="R225" s="137"/>
      <c r="S225" s="137"/>
      <c r="T225" s="137"/>
    </row>
    <row r="226" spans="1:20" s="128" customFormat="1" ht="30.75" customHeight="1" x14ac:dyDescent="0.25">
      <c r="A226" s="25">
        <v>223</v>
      </c>
      <c r="B226" s="52" t="s">
        <v>936</v>
      </c>
      <c r="C226" s="37" t="s">
        <v>856</v>
      </c>
      <c r="D226" s="25">
        <v>28</v>
      </c>
      <c r="E226" s="25">
        <v>1</v>
      </c>
      <c r="F226" s="25">
        <v>1995</v>
      </c>
      <c r="G226" s="155">
        <f t="shared" si="3"/>
        <v>34727</v>
      </c>
      <c r="H226" s="17" t="s">
        <v>459</v>
      </c>
      <c r="I226" s="17"/>
      <c r="J226" s="25"/>
      <c r="K226" s="25"/>
      <c r="L226" s="53" t="s">
        <v>460</v>
      </c>
      <c r="M226" s="163">
        <v>0.5625</v>
      </c>
      <c r="N226" s="166" t="s">
        <v>1103</v>
      </c>
      <c r="O226" s="136" t="s">
        <v>1092</v>
      </c>
      <c r="P226" s="137"/>
      <c r="Q226" s="137"/>
      <c r="R226" s="137"/>
      <c r="S226" s="137"/>
      <c r="T226" s="137"/>
    </row>
    <row r="227" spans="1:20" s="128" customFormat="1" ht="30.75" customHeight="1" x14ac:dyDescent="0.25">
      <c r="A227" s="25">
        <v>224</v>
      </c>
      <c r="B227" s="52" t="s">
        <v>980</v>
      </c>
      <c r="C227" s="37" t="s">
        <v>856</v>
      </c>
      <c r="D227" s="25">
        <v>22</v>
      </c>
      <c r="E227" s="25">
        <v>10</v>
      </c>
      <c r="F227" s="25">
        <v>1997</v>
      </c>
      <c r="G227" s="155">
        <f t="shared" si="3"/>
        <v>35725</v>
      </c>
      <c r="H227" s="17" t="s">
        <v>730</v>
      </c>
      <c r="I227" s="17"/>
      <c r="J227" s="25"/>
      <c r="K227" s="25"/>
      <c r="L227" s="53" t="s">
        <v>731</v>
      </c>
      <c r="M227" s="163">
        <v>0.5625</v>
      </c>
      <c r="N227" s="166" t="s">
        <v>1103</v>
      </c>
      <c r="O227" s="136" t="s">
        <v>1092</v>
      </c>
      <c r="P227" s="137"/>
      <c r="Q227" s="137"/>
      <c r="R227" s="137"/>
      <c r="S227" s="137"/>
      <c r="T227" s="137"/>
    </row>
    <row r="228" spans="1:20" s="128" customFormat="1" ht="30.75" customHeight="1" x14ac:dyDescent="0.25">
      <c r="A228" s="25">
        <v>225</v>
      </c>
      <c r="B228" s="52" t="s">
        <v>929</v>
      </c>
      <c r="C228" s="37" t="s">
        <v>930</v>
      </c>
      <c r="D228" s="25">
        <v>24</v>
      </c>
      <c r="E228" s="25">
        <v>5</v>
      </c>
      <c r="F228" s="25">
        <v>1998</v>
      </c>
      <c r="G228" s="155">
        <f t="shared" si="3"/>
        <v>35939</v>
      </c>
      <c r="H228" s="17" t="s">
        <v>447</v>
      </c>
      <c r="I228" s="17"/>
      <c r="J228" s="25"/>
      <c r="K228" s="25"/>
      <c r="L228" s="53" t="s">
        <v>448</v>
      </c>
      <c r="M228" s="163">
        <v>0.5625</v>
      </c>
      <c r="N228" s="166" t="s">
        <v>1103</v>
      </c>
      <c r="O228" s="136" t="s">
        <v>1092</v>
      </c>
      <c r="P228" s="137"/>
      <c r="Q228" s="137"/>
      <c r="R228" s="137"/>
      <c r="S228" s="137"/>
      <c r="T228" s="137"/>
    </row>
    <row r="229" spans="1:20" s="128" customFormat="1" ht="30.75" customHeight="1" x14ac:dyDescent="0.25">
      <c r="A229" s="25">
        <v>226</v>
      </c>
      <c r="B229" s="52" t="s">
        <v>965</v>
      </c>
      <c r="C229" s="37" t="s">
        <v>190</v>
      </c>
      <c r="D229" s="25">
        <v>15</v>
      </c>
      <c r="E229" s="25">
        <v>5</v>
      </c>
      <c r="F229" s="25">
        <v>1998</v>
      </c>
      <c r="G229" s="155">
        <f t="shared" si="3"/>
        <v>35930</v>
      </c>
      <c r="H229" s="17" t="s">
        <v>702</v>
      </c>
      <c r="I229" s="17"/>
      <c r="J229" s="25"/>
      <c r="K229" s="25"/>
      <c r="L229" s="53" t="s">
        <v>703</v>
      </c>
      <c r="M229" s="163">
        <v>0.5625</v>
      </c>
      <c r="N229" s="166" t="s">
        <v>1103</v>
      </c>
      <c r="O229" s="136" t="s">
        <v>1092</v>
      </c>
      <c r="P229" s="137"/>
      <c r="Q229" s="137"/>
      <c r="R229" s="137"/>
      <c r="S229" s="137"/>
      <c r="T229" s="137"/>
    </row>
    <row r="230" spans="1:20" s="128" customFormat="1" ht="30.75" customHeight="1" x14ac:dyDescent="0.25">
      <c r="A230" s="25">
        <v>227</v>
      </c>
      <c r="B230" s="52" t="s">
        <v>847</v>
      </c>
      <c r="C230" s="37" t="s">
        <v>911</v>
      </c>
      <c r="D230" s="25">
        <v>10</v>
      </c>
      <c r="E230" s="25">
        <v>10</v>
      </c>
      <c r="F230" s="25">
        <v>1996</v>
      </c>
      <c r="G230" s="155">
        <f t="shared" si="3"/>
        <v>35348</v>
      </c>
      <c r="H230" s="17" t="s">
        <v>418</v>
      </c>
      <c r="I230" s="17"/>
      <c r="J230" s="25"/>
      <c r="K230" s="25"/>
      <c r="L230" s="53" t="s">
        <v>419</v>
      </c>
      <c r="M230" s="163">
        <v>0.5625</v>
      </c>
      <c r="N230" s="166" t="s">
        <v>1103</v>
      </c>
      <c r="O230" s="136" t="s">
        <v>1092</v>
      </c>
      <c r="P230" s="137"/>
      <c r="Q230" s="137"/>
      <c r="R230" s="137"/>
      <c r="S230" s="137"/>
      <c r="T230" s="137"/>
    </row>
    <row r="231" spans="1:20" s="128" customFormat="1" ht="30.75" customHeight="1" x14ac:dyDescent="0.25">
      <c r="A231" s="25">
        <v>228</v>
      </c>
      <c r="B231" s="52" t="s">
        <v>51</v>
      </c>
      <c r="C231" s="58" t="s">
        <v>42</v>
      </c>
      <c r="D231" s="53" t="s">
        <v>52</v>
      </c>
      <c r="E231" s="53" t="s">
        <v>53</v>
      </c>
      <c r="F231" s="53" t="s">
        <v>18</v>
      </c>
      <c r="G231" s="155">
        <f t="shared" si="3"/>
        <v>35887</v>
      </c>
      <c r="H231" s="21" t="s">
        <v>54</v>
      </c>
      <c r="I231" s="21" t="s">
        <v>1113</v>
      </c>
      <c r="J231" s="59"/>
      <c r="K231" s="59"/>
      <c r="L231" s="54" t="s">
        <v>58</v>
      </c>
      <c r="M231" s="163">
        <v>0.5625</v>
      </c>
      <c r="N231" s="166" t="s">
        <v>1103</v>
      </c>
      <c r="O231" s="136" t="s">
        <v>1092</v>
      </c>
      <c r="P231" s="137"/>
      <c r="Q231" s="137"/>
      <c r="R231" s="137"/>
      <c r="S231" s="137"/>
      <c r="T231" s="137"/>
    </row>
    <row r="232" spans="1:20" s="128" customFormat="1" ht="30.75" customHeight="1" x14ac:dyDescent="0.25">
      <c r="A232" s="25">
        <v>229</v>
      </c>
      <c r="B232" s="52" t="s">
        <v>182</v>
      </c>
      <c r="C232" s="50" t="s">
        <v>42</v>
      </c>
      <c r="D232" s="24" t="s">
        <v>67</v>
      </c>
      <c r="E232" s="24" t="s">
        <v>52</v>
      </c>
      <c r="F232" s="24" t="s">
        <v>18</v>
      </c>
      <c r="G232" s="155">
        <f t="shared" si="3"/>
        <v>35832</v>
      </c>
      <c r="H232" s="24" t="s">
        <v>429</v>
      </c>
      <c r="I232" s="24"/>
      <c r="J232" s="24"/>
      <c r="K232" s="24"/>
      <c r="L232" s="21" t="s">
        <v>430</v>
      </c>
      <c r="M232" s="163">
        <v>0.5625</v>
      </c>
      <c r="N232" s="166" t="s">
        <v>1103</v>
      </c>
      <c r="O232" s="136" t="s">
        <v>1092</v>
      </c>
      <c r="P232" s="137"/>
      <c r="Q232" s="137"/>
      <c r="R232" s="137"/>
      <c r="S232" s="137"/>
      <c r="T232" s="137"/>
    </row>
    <row r="233" spans="1:20" s="128" customFormat="1" ht="30.75" customHeight="1" x14ac:dyDescent="0.25">
      <c r="A233" s="25">
        <v>230</v>
      </c>
      <c r="B233" s="52" t="s">
        <v>978</v>
      </c>
      <c r="C233" s="37" t="s">
        <v>42</v>
      </c>
      <c r="D233" s="25">
        <v>25</v>
      </c>
      <c r="E233" s="25">
        <v>6</v>
      </c>
      <c r="F233" s="25">
        <v>1998</v>
      </c>
      <c r="G233" s="155">
        <f t="shared" si="3"/>
        <v>35971</v>
      </c>
      <c r="H233" s="17" t="s">
        <v>723</v>
      </c>
      <c r="I233" s="17"/>
      <c r="J233" s="25"/>
      <c r="K233" s="25"/>
      <c r="L233" s="53" t="s">
        <v>724</v>
      </c>
      <c r="M233" s="163">
        <v>0.5625</v>
      </c>
      <c r="N233" s="166" t="s">
        <v>1103</v>
      </c>
      <c r="O233" s="136" t="s">
        <v>1092</v>
      </c>
      <c r="P233" s="137"/>
      <c r="Q233" s="137"/>
      <c r="R233" s="137"/>
      <c r="S233" s="137"/>
      <c r="T233" s="137"/>
    </row>
    <row r="234" spans="1:20" s="128" customFormat="1" ht="30.75" customHeight="1" x14ac:dyDescent="0.25">
      <c r="A234" s="25">
        <v>231</v>
      </c>
      <c r="B234" s="52" t="s">
        <v>876</v>
      </c>
      <c r="C234" s="50" t="s">
        <v>877</v>
      </c>
      <c r="D234" s="17" t="s">
        <v>292</v>
      </c>
      <c r="E234" s="17" t="s">
        <v>300</v>
      </c>
      <c r="F234" s="17" t="s">
        <v>192</v>
      </c>
      <c r="G234" s="155">
        <f t="shared" si="3"/>
        <v>34490</v>
      </c>
      <c r="H234" s="17" t="s">
        <v>353</v>
      </c>
      <c r="I234" s="17"/>
      <c r="J234" s="17"/>
      <c r="K234" s="17"/>
      <c r="L234" s="53" t="s">
        <v>354</v>
      </c>
      <c r="M234" s="163">
        <v>0.5625</v>
      </c>
      <c r="N234" s="166" t="s">
        <v>1103</v>
      </c>
      <c r="O234" s="136" t="s">
        <v>1092</v>
      </c>
      <c r="P234" s="137"/>
      <c r="Q234" s="137"/>
      <c r="R234" s="137"/>
      <c r="S234" s="137"/>
      <c r="T234" s="137"/>
    </row>
    <row r="235" spans="1:20" s="128" customFormat="1" ht="30.75" customHeight="1" x14ac:dyDescent="0.25">
      <c r="A235" s="25">
        <v>232</v>
      </c>
      <c r="B235" s="52" t="s">
        <v>957</v>
      </c>
      <c r="C235" s="37" t="s">
        <v>958</v>
      </c>
      <c r="D235" s="25">
        <v>28</v>
      </c>
      <c r="E235" s="25">
        <v>4</v>
      </c>
      <c r="F235" s="25">
        <v>1997</v>
      </c>
      <c r="G235" s="155">
        <f t="shared" si="3"/>
        <v>35548</v>
      </c>
      <c r="H235" s="17" t="s">
        <v>691</v>
      </c>
      <c r="I235" s="17"/>
      <c r="J235" s="25"/>
      <c r="K235" s="25"/>
      <c r="L235" s="53" t="s">
        <v>692</v>
      </c>
      <c r="M235" s="163">
        <v>0.5625</v>
      </c>
      <c r="N235" s="166" t="s">
        <v>1103</v>
      </c>
      <c r="O235" s="136" t="s">
        <v>1092</v>
      </c>
      <c r="P235" s="137"/>
      <c r="Q235" s="137"/>
      <c r="R235" s="137"/>
      <c r="S235" s="137"/>
      <c r="T235" s="137"/>
    </row>
    <row r="236" spans="1:20" s="128" customFormat="1" ht="30.75" customHeight="1" x14ac:dyDescent="0.25">
      <c r="A236" s="25">
        <v>233</v>
      </c>
      <c r="B236" s="52" t="s">
        <v>206</v>
      </c>
      <c r="C236" s="37" t="s">
        <v>183</v>
      </c>
      <c r="D236" s="25">
        <v>3</v>
      </c>
      <c r="E236" s="25">
        <v>3</v>
      </c>
      <c r="F236" s="25">
        <v>1996</v>
      </c>
      <c r="G236" s="155">
        <f t="shared" si="3"/>
        <v>35127</v>
      </c>
      <c r="H236" s="17" t="s">
        <v>207</v>
      </c>
      <c r="I236" s="17"/>
      <c r="J236" s="25"/>
      <c r="K236" s="25"/>
      <c r="L236" s="53" t="s">
        <v>208</v>
      </c>
      <c r="M236" s="163">
        <v>0.5625</v>
      </c>
      <c r="N236" s="166" t="s">
        <v>1103</v>
      </c>
      <c r="O236" s="136" t="s">
        <v>1092</v>
      </c>
      <c r="P236" s="137"/>
      <c r="Q236" s="137"/>
      <c r="R236" s="137"/>
      <c r="S236" s="137"/>
      <c r="T236" s="137"/>
    </row>
    <row r="237" spans="1:20" s="128" customFormat="1" ht="30.75" customHeight="1" x14ac:dyDescent="0.25">
      <c r="A237" s="25">
        <v>234</v>
      </c>
      <c r="B237" s="52" t="s">
        <v>862</v>
      </c>
      <c r="C237" s="37" t="s">
        <v>183</v>
      </c>
      <c r="D237" s="25">
        <v>3</v>
      </c>
      <c r="E237" s="25">
        <v>10</v>
      </c>
      <c r="F237" s="25">
        <v>1997</v>
      </c>
      <c r="G237" s="155">
        <f t="shared" si="3"/>
        <v>35706</v>
      </c>
      <c r="H237" s="17" t="s">
        <v>298</v>
      </c>
      <c r="I237" s="17"/>
      <c r="J237" s="25"/>
      <c r="K237" s="25"/>
      <c r="L237" s="53" t="s">
        <v>299</v>
      </c>
      <c r="M237" s="163">
        <v>0.5625</v>
      </c>
      <c r="N237" s="166" t="s">
        <v>1103</v>
      </c>
      <c r="O237" s="136" t="s">
        <v>1092</v>
      </c>
      <c r="P237" s="137"/>
      <c r="Q237" s="137"/>
      <c r="R237" s="137"/>
      <c r="S237" s="137"/>
      <c r="T237" s="137"/>
    </row>
    <row r="238" spans="1:20" s="128" customFormat="1" ht="30.75" customHeight="1" x14ac:dyDescent="0.25">
      <c r="A238" s="25">
        <v>235</v>
      </c>
      <c r="B238" s="52" t="s">
        <v>865</v>
      </c>
      <c r="C238" s="58" t="s">
        <v>183</v>
      </c>
      <c r="D238" s="24" t="s">
        <v>292</v>
      </c>
      <c r="E238" s="24" t="s">
        <v>26</v>
      </c>
      <c r="F238" s="24" t="s">
        <v>19</v>
      </c>
      <c r="G238" s="155">
        <f t="shared" si="3"/>
        <v>35008</v>
      </c>
      <c r="H238" s="24" t="s">
        <v>304</v>
      </c>
      <c r="I238" s="24"/>
      <c r="J238" s="24"/>
      <c r="K238" s="24"/>
      <c r="L238" s="21" t="s">
        <v>305</v>
      </c>
      <c r="M238" s="163">
        <v>0.5625</v>
      </c>
      <c r="N238" s="166" t="s">
        <v>1103</v>
      </c>
      <c r="O238" s="136" t="s">
        <v>1092</v>
      </c>
      <c r="P238" s="139"/>
      <c r="Q238" s="139"/>
      <c r="R238" s="139"/>
      <c r="S238" s="139"/>
      <c r="T238" s="139"/>
    </row>
    <row r="239" spans="1:20" s="128" customFormat="1" ht="30.75" customHeight="1" x14ac:dyDescent="0.25">
      <c r="A239" s="25">
        <v>236</v>
      </c>
      <c r="B239" s="52" t="s">
        <v>849</v>
      </c>
      <c r="C239" s="61" t="s">
        <v>183</v>
      </c>
      <c r="D239" s="24" t="s">
        <v>25</v>
      </c>
      <c r="E239" s="24" t="s">
        <v>53</v>
      </c>
      <c r="F239" s="24" t="s">
        <v>192</v>
      </c>
      <c r="G239" s="155">
        <f t="shared" si="3"/>
        <v>34438</v>
      </c>
      <c r="H239" s="24" t="s">
        <v>248</v>
      </c>
      <c r="I239" s="24"/>
      <c r="J239" s="24"/>
      <c r="K239" s="24"/>
      <c r="L239" s="21" t="s">
        <v>249</v>
      </c>
      <c r="M239" s="163">
        <v>0.5625</v>
      </c>
      <c r="N239" s="166" t="s">
        <v>1103</v>
      </c>
      <c r="O239" s="136" t="s">
        <v>1092</v>
      </c>
      <c r="P239" s="137"/>
      <c r="Q239" s="137"/>
      <c r="R239" s="137"/>
      <c r="S239" s="137"/>
      <c r="T239" s="137"/>
    </row>
    <row r="240" spans="1:20" s="128" customFormat="1" ht="26.25" customHeight="1" x14ac:dyDescent="0.25">
      <c r="A240" s="25">
        <v>237</v>
      </c>
      <c r="B240" s="52" t="s">
        <v>897</v>
      </c>
      <c r="C240" s="50" t="s">
        <v>183</v>
      </c>
      <c r="D240" s="24" t="s">
        <v>24</v>
      </c>
      <c r="E240" s="24" t="s">
        <v>26</v>
      </c>
      <c r="F240" s="24" t="s">
        <v>389</v>
      </c>
      <c r="G240" s="155">
        <f t="shared" si="3"/>
        <v>32841</v>
      </c>
      <c r="H240" s="24" t="s">
        <v>390</v>
      </c>
      <c r="I240" s="24"/>
      <c r="J240" s="24"/>
      <c r="K240" s="24"/>
      <c r="L240" s="21" t="s">
        <v>391</v>
      </c>
      <c r="M240" s="163">
        <v>0.5625</v>
      </c>
      <c r="N240" s="166" t="s">
        <v>1103</v>
      </c>
      <c r="O240" s="136" t="s">
        <v>1092</v>
      </c>
      <c r="P240" s="137"/>
      <c r="Q240" s="137"/>
      <c r="R240" s="137"/>
      <c r="S240" s="137"/>
      <c r="T240" s="137"/>
    </row>
    <row r="241" spans="1:20" s="128" customFormat="1" ht="26.25" customHeight="1" x14ac:dyDescent="0.25">
      <c r="A241" s="25">
        <v>238</v>
      </c>
      <c r="B241" s="52" t="s">
        <v>944</v>
      </c>
      <c r="C241" s="37" t="s">
        <v>183</v>
      </c>
      <c r="D241" s="25">
        <v>23</v>
      </c>
      <c r="E241" s="25">
        <v>1</v>
      </c>
      <c r="F241" s="25">
        <v>1998</v>
      </c>
      <c r="G241" s="155">
        <f t="shared" si="3"/>
        <v>35818</v>
      </c>
      <c r="H241" s="17" t="s">
        <v>475</v>
      </c>
      <c r="I241" s="17"/>
      <c r="J241" s="25"/>
      <c r="K241" s="25"/>
      <c r="L241" s="53" t="s">
        <v>476</v>
      </c>
      <c r="M241" s="163">
        <v>0.5625</v>
      </c>
      <c r="N241" s="166" t="s">
        <v>1103</v>
      </c>
      <c r="O241" s="136" t="s">
        <v>1092</v>
      </c>
      <c r="P241" s="137"/>
      <c r="Q241" s="137"/>
      <c r="R241" s="137"/>
      <c r="S241" s="137"/>
      <c r="T241" s="137"/>
    </row>
    <row r="242" spans="1:20" s="128" customFormat="1" ht="26.25" customHeight="1" x14ac:dyDescent="0.25">
      <c r="A242" s="25">
        <v>239</v>
      </c>
      <c r="B242" s="52" t="s">
        <v>878</v>
      </c>
      <c r="C242" s="50" t="s">
        <v>879</v>
      </c>
      <c r="D242" s="17" t="s">
        <v>24</v>
      </c>
      <c r="E242" s="17" t="s">
        <v>92</v>
      </c>
      <c r="F242" s="17" t="s">
        <v>18</v>
      </c>
      <c r="G242" s="155">
        <f t="shared" si="3"/>
        <v>36097</v>
      </c>
      <c r="H242" s="17" t="s">
        <v>355</v>
      </c>
      <c r="I242" s="17"/>
      <c r="J242" s="17"/>
      <c r="K242" s="17"/>
      <c r="L242" s="53" t="s">
        <v>356</v>
      </c>
      <c r="M242" s="163">
        <v>0.5625</v>
      </c>
      <c r="N242" s="166" t="s">
        <v>1103</v>
      </c>
      <c r="O242" s="136" t="s">
        <v>1092</v>
      </c>
      <c r="P242" s="139"/>
      <c r="Q242" s="139"/>
      <c r="R242" s="139"/>
      <c r="S242" s="139"/>
      <c r="T242" s="139"/>
    </row>
    <row r="243" spans="1:20" s="128" customFormat="1" ht="26.25" customHeight="1" x14ac:dyDescent="0.25">
      <c r="A243" s="25">
        <v>240</v>
      </c>
      <c r="B243" s="52" t="s">
        <v>148</v>
      </c>
      <c r="C243" s="37" t="s">
        <v>879</v>
      </c>
      <c r="D243" s="25">
        <v>7</v>
      </c>
      <c r="E243" s="25">
        <v>9</v>
      </c>
      <c r="F243" s="25">
        <v>1997</v>
      </c>
      <c r="G243" s="155">
        <f t="shared" si="3"/>
        <v>35680</v>
      </c>
      <c r="H243" s="17" t="s">
        <v>473</v>
      </c>
      <c r="I243" s="17"/>
      <c r="J243" s="25"/>
      <c r="K243" s="25"/>
      <c r="L243" s="53" t="s">
        <v>474</v>
      </c>
      <c r="M243" s="163">
        <v>0.5625</v>
      </c>
      <c r="N243" s="166" t="s">
        <v>1103</v>
      </c>
      <c r="O243" s="136" t="s">
        <v>1092</v>
      </c>
      <c r="P243" s="139"/>
      <c r="Q243" s="139"/>
      <c r="R243" s="139"/>
      <c r="S243" s="139"/>
      <c r="T243" s="139"/>
    </row>
    <row r="244" spans="1:20" s="128" customFormat="1" ht="26.25" customHeight="1" x14ac:dyDescent="0.25">
      <c r="A244" s="25">
        <v>241</v>
      </c>
      <c r="B244" s="52" t="s">
        <v>847</v>
      </c>
      <c r="C244" s="39" t="s">
        <v>78</v>
      </c>
      <c r="D244" s="17" t="s">
        <v>337</v>
      </c>
      <c r="E244" s="17" t="s">
        <v>26</v>
      </c>
      <c r="F244" s="17" t="s">
        <v>392</v>
      </c>
      <c r="G244" s="155">
        <f t="shared" si="3"/>
        <v>22973</v>
      </c>
      <c r="H244" s="17" t="s">
        <v>393</v>
      </c>
      <c r="I244" s="17"/>
      <c r="J244" s="17"/>
      <c r="K244" s="17"/>
      <c r="L244" s="21" t="s">
        <v>394</v>
      </c>
      <c r="M244" s="163">
        <v>0.5625</v>
      </c>
      <c r="N244" s="166" t="s">
        <v>1103</v>
      </c>
      <c r="O244" s="136" t="s">
        <v>1092</v>
      </c>
      <c r="P244" s="139"/>
      <c r="Q244" s="139"/>
      <c r="R244" s="139"/>
      <c r="S244" s="139"/>
      <c r="T244" s="139"/>
    </row>
    <row r="245" spans="1:20" s="128" customFormat="1" ht="26.25" customHeight="1" x14ac:dyDescent="0.25">
      <c r="A245" s="25">
        <v>242</v>
      </c>
      <c r="B245" s="52" t="s">
        <v>973</v>
      </c>
      <c r="C245" s="37" t="s">
        <v>78</v>
      </c>
      <c r="D245" s="25">
        <v>21</v>
      </c>
      <c r="E245" s="25">
        <v>11</v>
      </c>
      <c r="F245" s="25">
        <v>1990</v>
      </c>
      <c r="G245" s="155">
        <f t="shared" si="3"/>
        <v>33198</v>
      </c>
      <c r="H245" s="17" t="s">
        <v>714</v>
      </c>
      <c r="I245" s="17"/>
      <c r="J245" s="25"/>
      <c r="K245" s="25"/>
      <c r="L245" s="53" t="s">
        <v>715</v>
      </c>
      <c r="M245" s="163">
        <v>0.5625</v>
      </c>
      <c r="N245" s="166" t="s">
        <v>1103</v>
      </c>
      <c r="O245" s="136" t="s">
        <v>1092</v>
      </c>
      <c r="P245" s="139"/>
      <c r="Q245" s="139"/>
      <c r="R245" s="139"/>
      <c r="S245" s="139"/>
      <c r="T245" s="139"/>
    </row>
    <row r="246" spans="1:20" s="128" customFormat="1" ht="26.25" customHeight="1" x14ac:dyDescent="0.25">
      <c r="A246" s="25">
        <v>243</v>
      </c>
      <c r="B246" s="52" t="s">
        <v>55</v>
      </c>
      <c r="C246" s="37" t="s">
        <v>979</v>
      </c>
      <c r="D246" s="25">
        <v>25</v>
      </c>
      <c r="E246" s="25">
        <v>1</v>
      </c>
      <c r="F246" s="25">
        <v>1995</v>
      </c>
      <c r="G246" s="155">
        <f t="shared" si="3"/>
        <v>34724</v>
      </c>
      <c r="H246" s="17" t="s">
        <v>728</v>
      </c>
      <c r="I246" s="17"/>
      <c r="J246" s="25"/>
      <c r="K246" s="25"/>
      <c r="L246" s="53" t="s">
        <v>729</v>
      </c>
      <c r="M246" s="163">
        <v>0.5625</v>
      </c>
      <c r="N246" s="166" t="s">
        <v>1103</v>
      </c>
      <c r="O246" s="136" t="s">
        <v>1092</v>
      </c>
      <c r="P246" s="139"/>
      <c r="Q246" s="139"/>
      <c r="R246" s="139"/>
      <c r="S246" s="139"/>
      <c r="T246" s="139"/>
    </row>
    <row r="247" spans="1:20" s="128" customFormat="1" ht="26.25" customHeight="1" x14ac:dyDescent="0.25">
      <c r="A247" s="25">
        <v>244</v>
      </c>
      <c r="B247" s="52" t="s">
        <v>937</v>
      </c>
      <c r="C247" s="37" t="s">
        <v>938</v>
      </c>
      <c r="D247" s="25">
        <v>14</v>
      </c>
      <c r="E247" s="25">
        <v>1</v>
      </c>
      <c r="F247" s="25">
        <v>1992</v>
      </c>
      <c r="G247" s="155">
        <f t="shared" si="3"/>
        <v>33617</v>
      </c>
      <c r="H247" s="17" t="s">
        <v>461</v>
      </c>
      <c r="I247" s="17" t="s">
        <v>1109</v>
      </c>
      <c r="J247" s="25"/>
      <c r="K247" s="25"/>
      <c r="L247" s="53" t="s">
        <v>462</v>
      </c>
      <c r="M247" s="163">
        <v>0.5625</v>
      </c>
      <c r="N247" s="166" t="s">
        <v>1103</v>
      </c>
      <c r="O247" s="136" t="s">
        <v>1092</v>
      </c>
      <c r="P247" s="138"/>
      <c r="Q247" s="138"/>
      <c r="R247" s="138"/>
      <c r="S247" s="138"/>
      <c r="T247" s="138"/>
    </row>
  </sheetData>
  <autoFilter ref="A3:T247"/>
  <mergeCells count="2">
    <mergeCell ref="A1:N1"/>
    <mergeCell ref="A2:N2"/>
  </mergeCells>
  <pageMargins left="0.7" right="0.7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26.7.20.PĐ</vt:lpstr>
      <vt:lpstr>26.7.20 KPĐ</vt:lpstr>
      <vt:lpstr>TKPT</vt:lpstr>
      <vt:lpstr>DS tổng</vt:lpstr>
      <vt:lpstr>'26.7.20 KPĐ'!Print_Area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AutoBVT</cp:lastModifiedBy>
  <cp:lastPrinted>2020-07-16T09:19:37Z</cp:lastPrinted>
  <dcterms:created xsi:type="dcterms:W3CDTF">2019-08-31T02:51:56Z</dcterms:created>
  <dcterms:modified xsi:type="dcterms:W3CDTF">2020-07-24T01:17:09Z</dcterms:modified>
</cp:coreProperties>
</file>