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60" windowWidth="19815" windowHeight="7305" firstSheet="2" activeTab="3"/>
  </bookViews>
  <sheets>
    <sheet name="28.7.19.KPĐ" sheetId="2" state="hidden" r:id="rId1"/>
    <sheet name="28.7.19.PĐ" sheetId="1" state="hidden" r:id="rId2"/>
    <sheet name="TK Pthi" sheetId="5" r:id="rId3"/>
    <sheet name="Tổng" sheetId="3" r:id="rId4"/>
    <sheet name="Sheet2" sheetId="4" r:id="rId5"/>
  </sheets>
  <externalReferences>
    <externalReference r:id="rId6"/>
  </externalReferences>
  <definedNames>
    <definedName name="_xlnm._FilterDatabase" localSheetId="0" hidden="1">'28.7.19.KPĐ'!$A$4:$AA$4</definedName>
    <definedName name="_xlnm._FilterDatabase" localSheetId="1" hidden="1">'28.7.19.PĐ'!$A$4:$AC$171</definedName>
    <definedName name="_xlnm._FilterDatabase" localSheetId="3" hidden="1">Tổng!$A$4:$AF$225</definedName>
  </definedNames>
  <calcPr calcId="144525"/>
  <pivotCaches>
    <pivotCache cacheId="0" r:id="rId7"/>
  </pivotCaches>
</workbook>
</file>

<file path=xl/calcChain.xml><?xml version="1.0" encoding="utf-8"?>
<calcChain xmlns="http://schemas.openxmlformats.org/spreadsheetml/2006/main">
  <c r="G6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75" i="3"/>
  <c r="G48" i="3"/>
  <c r="G49" i="3"/>
  <c r="G50" i="3"/>
  <c r="G51" i="3"/>
  <c r="G52" i="3"/>
  <c r="G53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6" i="3"/>
  <c r="G77" i="3"/>
  <c r="G78" i="3"/>
  <c r="G79" i="3"/>
  <c r="G80" i="3"/>
  <c r="G81" i="3"/>
  <c r="G82" i="3"/>
  <c r="G83" i="3"/>
  <c r="G54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5" i="3"/>
  <c r="F6" i="3" l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54" i="3"/>
  <c r="F22" i="3"/>
  <c r="F23" i="3"/>
  <c r="F24" i="3"/>
  <c r="F84" i="3"/>
  <c r="F85" i="3"/>
  <c r="F25" i="3"/>
  <c r="F26" i="3"/>
  <c r="F27" i="3"/>
  <c r="F28" i="3"/>
  <c r="F29" i="3"/>
  <c r="F30" i="3"/>
  <c r="F31" i="3"/>
  <c r="F32" i="3"/>
  <c r="F33" i="3"/>
  <c r="F35" i="3"/>
  <c r="F36" i="3"/>
  <c r="F86" i="3"/>
  <c r="F87" i="3"/>
  <c r="F88" i="3"/>
  <c r="F89" i="3"/>
  <c r="F34" i="3"/>
  <c r="F90" i="3"/>
  <c r="F91" i="3"/>
  <c r="F92" i="3"/>
  <c r="F93" i="3"/>
  <c r="F94" i="3"/>
  <c r="F95" i="3"/>
  <c r="F146" i="3"/>
  <c r="F147" i="3"/>
  <c r="F148" i="3"/>
  <c r="F149" i="3"/>
  <c r="F150" i="3"/>
  <c r="F151" i="3"/>
  <c r="F152" i="3"/>
  <c r="F153" i="3"/>
  <c r="F154" i="3"/>
  <c r="F155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77" i="3"/>
  <c r="F78" i="3"/>
  <c r="F79" i="3"/>
  <c r="F80" i="3"/>
  <c r="F81" i="3"/>
  <c r="F82" i="3"/>
  <c r="F83" i="3"/>
  <c r="F177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37" i="3"/>
  <c r="F38" i="3"/>
  <c r="F39" i="3"/>
  <c r="F40" i="3"/>
  <c r="F41" i="3"/>
  <c r="F42" i="3"/>
  <c r="F43" i="3"/>
  <c r="F44" i="3"/>
  <c r="F45" i="3"/>
  <c r="F46" i="3"/>
  <c r="F47" i="3"/>
  <c r="F75" i="3"/>
  <c r="F48" i="3"/>
  <c r="F49" i="3"/>
  <c r="F50" i="3"/>
  <c r="F51" i="3"/>
  <c r="F52" i="3"/>
  <c r="F53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96" i="3"/>
  <c r="F97" i="3"/>
  <c r="F98" i="3"/>
  <c r="F99" i="3"/>
  <c r="F100" i="3"/>
  <c r="F101" i="3"/>
  <c r="F178" i="3"/>
  <c r="F179" i="3"/>
  <c r="F180" i="3"/>
  <c r="F181" i="3"/>
  <c r="F182" i="3"/>
  <c r="F183" i="3"/>
  <c r="F184" i="3"/>
  <c r="F185" i="3"/>
  <c r="F116" i="3"/>
  <c r="F117" i="3"/>
  <c r="F118" i="3"/>
  <c r="F119" i="3"/>
  <c r="F120" i="3"/>
  <c r="F121" i="3"/>
  <c r="F122" i="3"/>
  <c r="F123" i="3"/>
  <c r="F124" i="3"/>
  <c r="F12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5" i="3"/>
</calcChain>
</file>

<file path=xl/sharedStrings.xml><?xml version="1.0" encoding="utf-8"?>
<sst xmlns="http://schemas.openxmlformats.org/spreadsheetml/2006/main" count="4893" uniqueCount="1382">
  <si>
    <r>
      <t>TRƯỜNG ĐH HÀNG HẢI VIỆT NAM</t>
    </r>
    <r>
      <rPr>
        <b/>
        <sz val="20"/>
        <rFont val="Times New Roman"/>
      </rPr>
      <t xml:space="preserve">
</t>
    </r>
    <r>
      <rPr>
        <b/>
        <sz val="14"/>
        <rFont val="Times New Roman"/>
      </rPr>
      <t xml:space="preserve">TOEIC REGISTRATION LIST </t>
    </r>
  </si>
  <si>
    <t>VIỆN ĐÀO TẠO QUỐC TẾ</t>
  </si>
  <si>
    <r>
      <t xml:space="preserve">STT </t>
    </r>
    <r>
      <rPr>
        <i/>
        <sz val="12"/>
        <rFont val="Times New Roman"/>
      </rPr>
      <t>No.</t>
    </r>
  </si>
  <si>
    <r>
      <t xml:space="preserve">Họ và tên
</t>
    </r>
    <r>
      <rPr>
        <i/>
        <sz val="12"/>
        <rFont val="Times New Roman"/>
      </rPr>
      <t>Full Name</t>
    </r>
  </si>
  <si>
    <r>
      <t xml:space="preserve">Ngày sinh
</t>
    </r>
    <r>
      <rPr>
        <i/>
        <sz val="12"/>
        <rFont val="Times New Roman"/>
      </rPr>
      <t>Date</t>
    </r>
  </si>
  <si>
    <r>
      <t xml:space="preserve">Tháng sinh
</t>
    </r>
    <r>
      <rPr>
        <i/>
        <sz val="12"/>
        <rFont val="Times New Roman"/>
      </rPr>
      <t>Month</t>
    </r>
  </si>
  <si>
    <r>
      <t xml:space="preserve">Năm sinh
</t>
    </r>
    <r>
      <rPr>
        <i/>
        <sz val="12"/>
        <rFont val="Times New Roman"/>
      </rPr>
      <t>Year</t>
    </r>
  </si>
  <si>
    <r>
      <t xml:space="preserve">Số CMND
</t>
    </r>
    <r>
      <rPr>
        <i/>
        <sz val="12"/>
        <rFont val="Times New Roman"/>
      </rPr>
      <t>ID Number</t>
    </r>
  </si>
  <si>
    <t>St No</t>
  </si>
  <si>
    <t>Class</t>
  </si>
  <si>
    <t>Số ĐT</t>
  </si>
  <si>
    <r>
      <t xml:space="preserve">Ngày thi
</t>
    </r>
    <r>
      <rPr>
        <i/>
        <sz val="12"/>
        <rFont val="Times New Roman"/>
      </rPr>
      <t>Test Date</t>
    </r>
  </si>
  <si>
    <t xml:space="preserve">Buổi thi
</t>
  </si>
  <si>
    <t>21</t>
  </si>
  <si>
    <t>27</t>
  </si>
  <si>
    <t>11</t>
  </si>
  <si>
    <t>2000</t>
  </si>
  <si>
    <t>DUY</t>
  </si>
  <si>
    <t>14</t>
  </si>
  <si>
    <t>TÙNG</t>
  </si>
  <si>
    <t>26</t>
  </si>
  <si>
    <t>10</t>
  </si>
  <si>
    <t>HIẾU</t>
  </si>
  <si>
    <t>23</t>
  </si>
  <si>
    <t>12</t>
  </si>
  <si>
    <t>LHH56-DH</t>
  </si>
  <si>
    <t>02</t>
  </si>
  <si>
    <t>SƠN</t>
  </si>
  <si>
    <t>22</t>
  </si>
  <si>
    <t>20</t>
  </si>
  <si>
    <t>5</t>
  </si>
  <si>
    <t>THẢO</t>
  </si>
  <si>
    <t>19</t>
  </si>
  <si>
    <t>29</t>
  </si>
  <si>
    <t>HOÀNG</t>
  </si>
  <si>
    <t>16</t>
  </si>
  <si>
    <t>31</t>
  </si>
  <si>
    <t>28</t>
  </si>
  <si>
    <t>NGUYỄN VĂN</t>
  </si>
  <si>
    <t>BẰNG</t>
  </si>
  <si>
    <t>034096000024</t>
  </si>
  <si>
    <t>ĐẠT</t>
  </si>
  <si>
    <t>17</t>
  </si>
  <si>
    <t>24</t>
  </si>
  <si>
    <t>CƯỜNG</t>
  </si>
  <si>
    <t>ĐỨC</t>
  </si>
  <si>
    <t>ANH</t>
  </si>
  <si>
    <t>KTN56-DH</t>
  </si>
  <si>
    <t>LINH</t>
  </si>
  <si>
    <t>25</t>
  </si>
  <si>
    <t>30</t>
  </si>
  <si>
    <t>8</t>
  </si>
  <si>
    <t>HƯƠNG</t>
  </si>
  <si>
    <t>MXD55-DH</t>
  </si>
  <si>
    <t>VŨ THỊ QUỲNH</t>
  </si>
  <si>
    <t>THẮNG</t>
  </si>
  <si>
    <t>PHÚC</t>
  </si>
  <si>
    <t>VIỆN ĐÀO TẠO QUỐC TẾ (KHÔNG PHIẾU ĐIỂM)</t>
  </si>
  <si>
    <t>96</t>
  </si>
  <si>
    <t>95</t>
  </si>
  <si>
    <t>1</t>
  </si>
  <si>
    <t>QKD55-DH1</t>
  </si>
  <si>
    <t>9</t>
  </si>
  <si>
    <t>NGUYỄN THANH</t>
  </si>
  <si>
    <t>15</t>
  </si>
  <si>
    <t>93</t>
  </si>
  <si>
    <t>3</t>
  </si>
  <si>
    <t>2</t>
  </si>
  <si>
    <t>97</t>
  </si>
  <si>
    <t>4</t>
  </si>
  <si>
    <t>HUY</t>
  </si>
  <si>
    <t>98</t>
  </si>
  <si>
    <t>7</t>
  </si>
  <si>
    <t>QUỲNH</t>
  </si>
  <si>
    <t>6</t>
  </si>
  <si>
    <t>TUẤN</t>
  </si>
  <si>
    <t>NGA</t>
  </si>
  <si>
    <t>88</t>
  </si>
  <si>
    <t>94</t>
  </si>
  <si>
    <t>GIANG</t>
  </si>
  <si>
    <t>89</t>
  </si>
  <si>
    <t>BÙI QUÝ</t>
  </si>
  <si>
    <t>92</t>
  </si>
  <si>
    <t>031092007247</t>
  </si>
  <si>
    <t>55931</t>
  </si>
  <si>
    <t>DTV55-DH2</t>
  </si>
  <si>
    <t>031936149</t>
  </si>
  <si>
    <t>0765.757.021</t>
  </si>
  <si>
    <t>ĐẶNG TIẾN</t>
  </si>
  <si>
    <t>HÀ</t>
  </si>
  <si>
    <t>CTT54-DH2</t>
  </si>
  <si>
    <t>VŨ CÔNG</t>
  </si>
  <si>
    <t>PHẠM VĂN</t>
  </si>
  <si>
    <t>THẾ</t>
  </si>
  <si>
    <t>LƯU QUANG</t>
  </si>
  <si>
    <t>KTB59-CL</t>
  </si>
  <si>
    <t>LHH55-DH1</t>
  </si>
  <si>
    <t>031196000474</t>
  </si>
  <si>
    <t>0795.288.488</t>
  </si>
  <si>
    <t>ĐỖ HƯƠNG</t>
  </si>
  <si>
    <t>CÔNG</t>
  </si>
  <si>
    <t>QKT59-DH</t>
  </si>
  <si>
    <t>90</t>
  </si>
  <si>
    <t>THÀNH</t>
  </si>
  <si>
    <t>031095006426</t>
  </si>
  <si>
    <t>TTM54-DH</t>
  </si>
  <si>
    <t>0944.250.755</t>
  </si>
  <si>
    <t>PHẠM TIẾN</t>
  </si>
  <si>
    <t>NGUYỄN THỊ PHƯƠNG</t>
  </si>
  <si>
    <t>031196000912</t>
  </si>
  <si>
    <t>0981.209.708</t>
  </si>
  <si>
    <t>PHẠM SƠN</t>
  </si>
  <si>
    <t>031095006045</t>
  </si>
  <si>
    <t>0967.228.871</t>
  </si>
  <si>
    <t>86</t>
  </si>
  <si>
    <t>91</t>
  </si>
  <si>
    <t>ĐÀO HOÀNG</t>
  </si>
  <si>
    <t>031197003990</t>
  </si>
  <si>
    <t>0398.341.080</t>
  </si>
  <si>
    <t>TRẦN DUY</t>
  </si>
  <si>
    <t>031200000924</t>
  </si>
  <si>
    <t>0367.979.944</t>
  </si>
  <si>
    <t>87</t>
  </si>
  <si>
    <t>PHÙNG THẾ</t>
  </si>
  <si>
    <t>031095001355</t>
  </si>
  <si>
    <t>XDD55-CD</t>
  </si>
  <si>
    <t>0962.291.201</t>
  </si>
  <si>
    <t>PHẠM QUANG</t>
  </si>
  <si>
    <t>031093005581</t>
  </si>
  <si>
    <t>0919.954.456</t>
  </si>
  <si>
    <t>031841839</t>
  </si>
  <si>
    <t>0988.974.873</t>
  </si>
  <si>
    <t>HOÀNG HƯƠNG</t>
  </si>
  <si>
    <t>031693658</t>
  </si>
  <si>
    <t>0932.238.168</t>
  </si>
  <si>
    <t>ĐINH HUY</t>
  </si>
  <si>
    <t>031095000415</t>
  </si>
  <si>
    <t>0909.319.227</t>
  </si>
  <si>
    <t>VŨ THỊ LAN</t>
  </si>
  <si>
    <t>152125563</t>
  </si>
  <si>
    <t>0397.008.479</t>
  </si>
  <si>
    <t>HOÀNG ĐÌNH</t>
  </si>
  <si>
    <t>KHẢI</t>
  </si>
  <si>
    <t>034095006909</t>
  </si>
  <si>
    <t>0973.850.845</t>
  </si>
  <si>
    <t>NGÔ QUANG</t>
  </si>
  <si>
    <t>031097005068</t>
  </si>
  <si>
    <t>0936.631.297</t>
  </si>
  <si>
    <t>NGUYỄN THỊ THUỲ</t>
  </si>
  <si>
    <t>031927825</t>
  </si>
  <si>
    <t>65513</t>
  </si>
  <si>
    <t>LQC56-DH</t>
  </si>
  <si>
    <t>0868.243.142</t>
  </si>
  <si>
    <t>ĐẶNG VĂN</t>
  </si>
  <si>
    <t>TRÌNH</t>
  </si>
  <si>
    <t>0964.125.330</t>
  </si>
  <si>
    <t>TRẦN THỊ</t>
  </si>
  <si>
    <t>BÌNH</t>
  </si>
  <si>
    <t>142858556</t>
  </si>
  <si>
    <t>0398.966.906</t>
  </si>
  <si>
    <t>VŨ THỊ XUÂN</t>
  </si>
  <si>
    <t>031190000191</t>
  </si>
  <si>
    <t>0973.645.087</t>
  </si>
  <si>
    <t>NGUYỄN LÊ</t>
  </si>
  <si>
    <t>197336671</t>
  </si>
  <si>
    <t>61624</t>
  </si>
  <si>
    <t>DTT55-DH2</t>
  </si>
  <si>
    <t>0838.239.968</t>
  </si>
  <si>
    <t>BÙI MINH</t>
  </si>
  <si>
    <t>031089006338</t>
  </si>
  <si>
    <t>0763.323.343</t>
  </si>
  <si>
    <t>LƯƠNG THỊ THUÝ</t>
  </si>
  <si>
    <t>001195006381</t>
  </si>
  <si>
    <t>0931.110.488</t>
  </si>
  <si>
    <t>TÀI</t>
  </si>
  <si>
    <t>031088002357</t>
  </si>
  <si>
    <t>0363.797.380</t>
  </si>
  <si>
    <t>TRƯƠNG VĂN</t>
  </si>
  <si>
    <t>LĨNH</t>
  </si>
  <si>
    <t>034094001745</t>
  </si>
  <si>
    <t>KCD54-DH</t>
  </si>
  <si>
    <t>0968.619.054</t>
  </si>
  <si>
    <t>HOÀNG DUY</t>
  </si>
  <si>
    <t>B8233499</t>
  </si>
  <si>
    <t>0978.893.821</t>
  </si>
  <si>
    <t>VINH</t>
  </si>
  <si>
    <t>031096005542</t>
  </si>
  <si>
    <t>61619</t>
  </si>
  <si>
    <t>VTT55-DH</t>
  </si>
  <si>
    <t>0333.291.135</t>
  </si>
  <si>
    <t>NGUYỄN HOÀNG</t>
  </si>
  <si>
    <t>031096005531</t>
  </si>
  <si>
    <t>0869.384.826</t>
  </si>
  <si>
    <t>VŨ NHƯ</t>
  </si>
  <si>
    <t>034096004793</t>
  </si>
  <si>
    <t>0382.467.760</t>
  </si>
  <si>
    <t>VŨ THẾ</t>
  </si>
  <si>
    <t>75</t>
  </si>
  <si>
    <t>031839113</t>
  </si>
  <si>
    <t>0986.312.199</t>
  </si>
  <si>
    <t>THỊNH</t>
  </si>
  <si>
    <t>HOÀNG ĐỨC</t>
  </si>
  <si>
    <t>031096002715</t>
  </si>
  <si>
    <t>0941.689.228</t>
  </si>
  <si>
    <t>HOÀNG GIA</t>
  </si>
  <si>
    <t>031096003553</t>
  </si>
  <si>
    <t>58601</t>
  </si>
  <si>
    <t>LQC55-DH1</t>
  </si>
  <si>
    <t>0788.726.996</t>
  </si>
  <si>
    <t>ĐÀO QUANG</t>
  </si>
  <si>
    <t>031095001269</t>
  </si>
  <si>
    <t>0936.530.308</t>
  </si>
  <si>
    <t>031094001799</t>
  </si>
  <si>
    <t>51996</t>
  </si>
  <si>
    <t>KPM54-DH</t>
  </si>
  <si>
    <t>0858.785.691</t>
  </si>
  <si>
    <t>TRẦN THANH</t>
  </si>
  <si>
    <t>TRÀ</t>
  </si>
  <si>
    <t>031841957</t>
  </si>
  <si>
    <t>CNT54-CD</t>
  </si>
  <si>
    <t>0936.510.191</t>
  </si>
  <si>
    <t>031095004118</t>
  </si>
  <si>
    <t>0965.250.905</t>
  </si>
  <si>
    <t>ĐOÀN THU</t>
  </si>
  <si>
    <t>031300003267</t>
  </si>
  <si>
    <t>78274</t>
  </si>
  <si>
    <t>0936.545.705</t>
  </si>
  <si>
    <t>55740</t>
  </si>
  <si>
    <t>BÙI XUÂN</t>
  </si>
  <si>
    <t>168539102</t>
  </si>
  <si>
    <t>DTT56-DH</t>
  </si>
  <si>
    <t>0333.372.313</t>
  </si>
  <si>
    <t>LÊ MAI</t>
  </si>
  <si>
    <t>036195002235</t>
  </si>
  <si>
    <t>0834.511.389</t>
  </si>
  <si>
    <t>58946</t>
  </si>
  <si>
    <t>MKT55-DH2</t>
  </si>
  <si>
    <t>0813.332.299</t>
  </si>
  <si>
    <t>031884914</t>
  </si>
  <si>
    <t>TTM55-DH1</t>
  </si>
  <si>
    <t>0965.931.783</t>
  </si>
  <si>
    <t>036096004934</t>
  </si>
  <si>
    <t>55537</t>
  </si>
  <si>
    <t>DKT55-DH</t>
  </si>
  <si>
    <t>0943.643.086</t>
  </si>
  <si>
    <t>VŨ LINH</t>
  </si>
  <si>
    <t>125706397</t>
  </si>
  <si>
    <t>CTT55-DH1</t>
  </si>
  <si>
    <t>0355.913.643</t>
  </si>
  <si>
    <t>HOÀNG LÂM</t>
  </si>
  <si>
    <t>031095001965</t>
  </si>
  <si>
    <t>DTD55-CD</t>
  </si>
  <si>
    <t>0868.098.204</t>
  </si>
  <si>
    <t>NGUYỄN SƠN</t>
  </si>
  <si>
    <t>031095005184</t>
  </si>
  <si>
    <t>51271</t>
  </si>
  <si>
    <t>KTN54-DH</t>
  </si>
  <si>
    <t>0888.239.095</t>
  </si>
  <si>
    <t>031885224</t>
  </si>
  <si>
    <t>DTD55-DH</t>
  </si>
  <si>
    <t>0902.032.373</t>
  </si>
  <si>
    <t>ĐỖ TRUNG</t>
  </si>
  <si>
    <t>145560164</t>
  </si>
  <si>
    <t>DTT55-DH1</t>
  </si>
  <si>
    <t>0947.716.372</t>
  </si>
  <si>
    <t>NGUYỄN TRUNG</t>
  </si>
  <si>
    <t>036096003686</t>
  </si>
  <si>
    <t>0948.631.646</t>
  </si>
  <si>
    <t>PHÙNG MẠNH</t>
  </si>
  <si>
    <t>031837229</t>
  </si>
  <si>
    <t>0902.080.147</t>
  </si>
  <si>
    <t>PHẠM THÁI</t>
  </si>
  <si>
    <t>031197002737</t>
  </si>
  <si>
    <t>65002</t>
  </si>
  <si>
    <t>078.213.5281</t>
  </si>
  <si>
    <t>HOÀNG THỊ PHƯƠNG</t>
  </si>
  <si>
    <t>031186006669</t>
  </si>
  <si>
    <t>0936.206.106</t>
  </si>
  <si>
    <t>BÙI ĐỨC</t>
  </si>
  <si>
    <t>031095003971</t>
  </si>
  <si>
    <t>0944.949.095</t>
  </si>
  <si>
    <t>FUJII</t>
  </si>
  <si>
    <t>SANGO</t>
  </si>
  <si>
    <t>TR1130533</t>
  </si>
  <si>
    <t>HAYASHI</t>
  </si>
  <si>
    <t>SHINGO</t>
  </si>
  <si>
    <t>TR4693088</t>
  </si>
  <si>
    <t>AKIYAMA</t>
  </si>
  <si>
    <t>TSUKASA</t>
  </si>
  <si>
    <t>TK7794928</t>
  </si>
  <si>
    <t>ĐẶNG THỊ MAI</t>
  </si>
  <si>
    <t>HOA</t>
  </si>
  <si>
    <t>031719198</t>
  </si>
  <si>
    <t>082.778.1993</t>
  </si>
  <si>
    <t>NGUYỄN THỊ</t>
  </si>
  <si>
    <t>BÙI THỊ THUÝ</t>
  </si>
  <si>
    <t>NGÂN</t>
  </si>
  <si>
    <t>031564330</t>
  </si>
  <si>
    <t>0914.170.828</t>
  </si>
  <si>
    <t>BÙI THỊ BÍCH</t>
  </si>
  <si>
    <t>THANH</t>
  </si>
  <si>
    <t>031187007490</t>
  </si>
  <si>
    <t>0824.632.255</t>
  </si>
  <si>
    <t>LÊ THU</t>
  </si>
  <si>
    <t>031194000128</t>
  </si>
  <si>
    <t>55202</t>
  </si>
  <si>
    <t>0934.237.779</t>
  </si>
  <si>
    <t>82</t>
  </si>
  <si>
    <t>VŨ VIỆT</t>
  </si>
  <si>
    <t>031200004706</t>
  </si>
  <si>
    <t>0787.881.878</t>
  </si>
  <si>
    <t>THI CHIỀU</t>
  </si>
  <si>
    <t>TRẦN QUANG</t>
  </si>
  <si>
    <t>THẮC</t>
  </si>
  <si>
    <t>031095005917</t>
  </si>
  <si>
    <t>DTD54-DH3</t>
  </si>
  <si>
    <t>0852.993.329</t>
  </si>
  <si>
    <t>LÂM THỊ THU</t>
  </si>
  <si>
    <t>031190003460</t>
  </si>
  <si>
    <t>0353.416.862</t>
  </si>
  <si>
    <t>NGUYỄN THUỲ</t>
  </si>
  <si>
    <t>031970110</t>
  </si>
  <si>
    <t>0968.775.670</t>
  </si>
  <si>
    <t>VŨ THANH</t>
  </si>
  <si>
    <t>031095003084</t>
  </si>
  <si>
    <t>0387.871.874</t>
  </si>
  <si>
    <t>036094004053</t>
  </si>
  <si>
    <t>55655</t>
  </si>
  <si>
    <t>0961.486.234</t>
  </si>
  <si>
    <t>031096004323</t>
  </si>
  <si>
    <t>56787</t>
  </si>
  <si>
    <t>KCD55-DH1</t>
  </si>
  <si>
    <t>0931.591.296</t>
  </si>
  <si>
    <t>LƯƠNG THỊ</t>
  </si>
  <si>
    <t>THU</t>
  </si>
  <si>
    <t>031195001989</t>
  </si>
  <si>
    <t>038.746.8998</t>
  </si>
  <si>
    <t>PHẠM THÀNH</t>
  </si>
  <si>
    <t>13</t>
  </si>
  <si>
    <t>031866726</t>
  </si>
  <si>
    <t>KTB55-CL</t>
  </si>
  <si>
    <t>0946.279.118</t>
  </si>
  <si>
    <t>NGUYỄN MẠNH</t>
  </si>
  <si>
    <t>HÙNG</t>
  </si>
  <si>
    <t>034095004288</t>
  </si>
  <si>
    <t>50279</t>
  </si>
  <si>
    <t>MKT54-DH</t>
  </si>
  <si>
    <t>0929.345.911</t>
  </si>
  <si>
    <t>MAI VĂN</t>
  </si>
  <si>
    <t>THƯỢNG</t>
  </si>
  <si>
    <t>152065625</t>
  </si>
  <si>
    <t>0976.937.053</t>
  </si>
  <si>
    <t>187362040</t>
  </si>
  <si>
    <t>57823</t>
  </si>
  <si>
    <t>KTB55-DH</t>
  </si>
  <si>
    <t>036.797.4411</t>
  </si>
  <si>
    <t>VIỆT</t>
  </si>
  <si>
    <t>TRANG</t>
  </si>
  <si>
    <t>152157587</t>
  </si>
  <si>
    <t>KTB55-CD1</t>
  </si>
  <si>
    <t>0363.476.258</t>
  </si>
  <si>
    <t>NGUYỄN THỊ THU</t>
  </si>
  <si>
    <t>031885703</t>
  </si>
  <si>
    <t>58942</t>
  </si>
  <si>
    <t>KNL55-DH</t>
  </si>
  <si>
    <t>0988.969.973</t>
  </si>
  <si>
    <t>PHẠM ĐỨC</t>
  </si>
  <si>
    <t>MẠNH</t>
  </si>
  <si>
    <t>034200012611</t>
  </si>
  <si>
    <t>0971.599.702</t>
  </si>
  <si>
    <t>BÙI THỌ</t>
  </si>
  <si>
    <t>HÀO</t>
  </si>
  <si>
    <t>152057797</t>
  </si>
  <si>
    <t>0702.247.839</t>
  </si>
  <si>
    <t>VŨ THỊ</t>
  </si>
  <si>
    <t>YẾN</t>
  </si>
  <si>
    <t>125744807</t>
  </si>
  <si>
    <t>QKT54-DH2</t>
  </si>
  <si>
    <t>0936.987.084</t>
  </si>
  <si>
    <t>VŨ HOÀNG ĐÌNH</t>
  </si>
  <si>
    <t>032007014</t>
  </si>
  <si>
    <t>XDD56-DH</t>
  </si>
  <si>
    <t>TRẦN MINH</t>
  </si>
  <si>
    <t>031902480</t>
  </si>
  <si>
    <t>56704</t>
  </si>
  <si>
    <t>XDD55-DH</t>
  </si>
  <si>
    <t>0963.278.705</t>
  </si>
  <si>
    <t>PHẠM THẾ</t>
  </si>
  <si>
    <t>031200008846</t>
  </si>
  <si>
    <t>XDD59-DH</t>
  </si>
  <si>
    <t>PHONG</t>
  </si>
  <si>
    <t>031092004262</t>
  </si>
  <si>
    <t>KCD53-DH</t>
  </si>
  <si>
    <t>0343.056.650</t>
  </si>
  <si>
    <t>PHÙNG QUANG</t>
  </si>
  <si>
    <t>HƯNG</t>
  </si>
  <si>
    <t>031200003957</t>
  </si>
  <si>
    <t>78262</t>
  </si>
  <si>
    <t>CDT59-DH</t>
  </si>
  <si>
    <t>0944.721.560</t>
  </si>
  <si>
    <t>18</t>
  </si>
  <si>
    <t>031094006997</t>
  </si>
  <si>
    <t>0385.260.986</t>
  </si>
  <si>
    <t>PHẠM NGỌC</t>
  </si>
  <si>
    <t>TÚ</t>
  </si>
  <si>
    <t>BAEG</t>
  </si>
  <si>
    <t>INJAI</t>
  </si>
  <si>
    <t>64</t>
  </si>
  <si>
    <t>M33797212</t>
  </si>
  <si>
    <t>0913.240.483</t>
  </si>
  <si>
    <t>84</t>
  </si>
  <si>
    <t>031196584</t>
  </si>
  <si>
    <t>0934.300.884</t>
  </si>
  <si>
    <t>THI SÁNG</t>
  </si>
  <si>
    <t>034196002916</t>
  </si>
  <si>
    <t>0964.752.139</t>
  </si>
  <si>
    <t>NGUYỄN THỊ YẾN</t>
  </si>
  <si>
    <t>031939427</t>
  </si>
  <si>
    <t>65061</t>
  </si>
  <si>
    <t>0778.298.929</t>
  </si>
  <si>
    <t>NGUYỄN PHƯƠNG</t>
  </si>
  <si>
    <t>022198000117</t>
  </si>
  <si>
    <t>VŨ THỊ HOÀNG</t>
  </si>
  <si>
    <t>0989.172.334</t>
  </si>
  <si>
    <t>74</t>
  </si>
  <si>
    <t>030074001574</t>
  </si>
  <si>
    <t>0983.880.509</t>
  </si>
  <si>
    <t>VŨ ĐÌNH</t>
  </si>
  <si>
    <t>THƯỞNG</t>
  </si>
  <si>
    <t>NGUYỄN ANH</t>
  </si>
  <si>
    <t>62</t>
  </si>
  <si>
    <t>030066489</t>
  </si>
  <si>
    <t>0912.274.232</t>
  </si>
  <si>
    <t>VŨ MẠNH</t>
  </si>
  <si>
    <t>164307416</t>
  </si>
  <si>
    <t>0945.540.135</t>
  </si>
  <si>
    <t>VŨ THÀNH</t>
  </si>
  <si>
    <t>031819709</t>
  </si>
  <si>
    <t>0334.410.968</t>
  </si>
  <si>
    <t>NGHIÊM ĐÌNH</t>
  </si>
  <si>
    <t>034200007713</t>
  </si>
  <si>
    <t>0906.075.803</t>
  </si>
  <si>
    <t xml:space="preserve">VŨ THỊ TRÀ </t>
  </si>
  <si>
    <t>MY</t>
  </si>
  <si>
    <t>031197003166</t>
  </si>
  <si>
    <t>0981.861.398</t>
  </si>
  <si>
    <t>PHẠM MINH</t>
  </si>
  <si>
    <t>031200002710</t>
  </si>
  <si>
    <t>0946.295.384</t>
  </si>
  <si>
    <t>TÂN</t>
  </si>
  <si>
    <t>0868.904.793</t>
  </si>
  <si>
    <t>031970426</t>
  </si>
  <si>
    <t>73321</t>
  </si>
  <si>
    <t>CNT58-DH</t>
  </si>
  <si>
    <t>0793.264.769</t>
  </si>
  <si>
    <t>ĐỖ MINH</t>
  </si>
  <si>
    <t>99</t>
  </si>
  <si>
    <t>031995404</t>
  </si>
  <si>
    <t>76198</t>
  </si>
  <si>
    <t>BMM08</t>
  </si>
  <si>
    <t>0342.031.399</t>
  </si>
  <si>
    <t>031896202</t>
  </si>
  <si>
    <t>0395.508.876</t>
  </si>
  <si>
    <t>TÚC</t>
  </si>
  <si>
    <t>174000618</t>
  </si>
  <si>
    <t>0869.693.151</t>
  </si>
  <si>
    <t>VŨ THỊ THUỲ</t>
  </si>
  <si>
    <t>031958589</t>
  </si>
  <si>
    <t>0345.355.656</t>
  </si>
  <si>
    <t>LÊ ANH</t>
  </si>
  <si>
    <t>85</t>
  </si>
  <si>
    <t>031085008188</t>
  </si>
  <si>
    <t>0768.388.868</t>
  </si>
  <si>
    <t>132269413</t>
  </si>
  <si>
    <t>0868.174.156</t>
  </si>
  <si>
    <t>HÀ PHƯƠNG</t>
  </si>
  <si>
    <t>NGUYỄN TẠ ĐĂNG</t>
  </si>
  <si>
    <t>001092020351</t>
  </si>
  <si>
    <t>0384.656.927</t>
  </si>
  <si>
    <t>ĐẶNG THỊ THANH</t>
  </si>
  <si>
    <t>163152217</t>
  </si>
  <si>
    <t>0973.357.711</t>
  </si>
  <si>
    <t>MẠC THỊ</t>
  </si>
  <si>
    <t>HUYỀN</t>
  </si>
  <si>
    <t>142536994</t>
  </si>
  <si>
    <t>0387.321.897</t>
  </si>
  <si>
    <t xml:space="preserve">NGUYỄN THỊ </t>
  </si>
  <si>
    <t>122255886</t>
  </si>
  <si>
    <t>0916.109.973</t>
  </si>
  <si>
    <t>LÊ THỊ THUỲ</t>
  </si>
  <si>
    <t>001188018278</t>
  </si>
  <si>
    <t>0949.518.988</t>
  </si>
  <si>
    <t>TRẦN THỊ THU</t>
  </si>
  <si>
    <t>LOAN</t>
  </si>
  <si>
    <t>C3368202</t>
  </si>
  <si>
    <t>0988.180.628</t>
  </si>
  <si>
    <t>80</t>
  </si>
  <si>
    <t>045032704</t>
  </si>
  <si>
    <t>0985.828.668</t>
  </si>
  <si>
    <t>NHƯ</t>
  </si>
  <si>
    <t>044180001518</t>
  </si>
  <si>
    <t>0982.073.680</t>
  </si>
  <si>
    <t>PHAN THỊ QUỲNH</t>
  </si>
  <si>
    <t>TRẦN THỊ HỒNG</t>
  </si>
  <si>
    <t>PHI</t>
  </si>
  <si>
    <t>001190020352</t>
  </si>
  <si>
    <t>0987.794.745</t>
  </si>
  <si>
    <t>164084026</t>
  </si>
  <si>
    <t>0968.877.889</t>
  </si>
  <si>
    <t>81</t>
  </si>
  <si>
    <t>012404375</t>
  </si>
  <si>
    <t>0975.209.799</t>
  </si>
  <si>
    <t>HÀ TUẤN</t>
  </si>
  <si>
    <t>TRẦN ANH</t>
  </si>
  <si>
    <t>TUYÊN</t>
  </si>
  <si>
    <t>030082008233</t>
  </si>
  <si>
    <t>0969.161.582</t>
  </si>
  <si>
    <t>CẦN</t>
  </si>
  <si>
    <t>012316326</t>
  </si>
  <si>
    <t>0374.638.259</t>
  </si>
  <si>
    <t>TRẦN VĂN</t>
  </si>
  <si>
    <t>0914.267.570</t>
  </si>
  <si>
    <t>NGUYỄN PHÚC</t>
  </si>
  <si>
    <t>LỘC</t>
  </si>
  <si>
    <t>78</t>
  </si>
  <si>
    <t>R01392553</t>
  </si>
  <si>
    <t>0917.022.888</t>
  </si>
  <si>
    <t>NGUYỄN QUANG</t>
  </si>
  <si>
    <t>THIỆP</t>
  </si>
  <si>
    <t>013606061</t>
  </si>
  <si>
    <t>0982.830.315</t>
  </si>
  <si>
    <t>HOÀNG THỊ LAN</t>
  </si>
  <si>
    <t>PHƯƠNG</t>
  </si>
  <si>
    <t>031194001851</t>
  </si>
  <si>
    <t>0788.468.368</t>
  </si>
  <si>
    <t>NGÔ CÔNG</t>
  </si>
  <si>
    <t>CHUNG</t>
  </si>
  <si>
    <t>B4384965</t>
  </si>
  <si>
    <t>0966.183.268</t>
  </si>
  <si>
    <t>VÕ VĂN</t>
  </si>
  <si>
    <t>187534759</t>
  </si>
  <si>
    <t>0348.201.087</t>
  </si>
  <si>
    <t>ĐÀO ĐÌNH</t>
  </si>
  <si>
    <t>QUANG</t>
  </si>
  <si>
    <t>151444449</t>
  </si>
  <si>
    <t>0943.666.248</t>
  </si>
  <si>
    <t>145646800</t>
  </si>
  <si>
    <t>0366.192.245</t>
  </si>
  <si>
    <t>ĐẶNG VIỆT</t>
  </si>
  <si>
    <t>012431381</t>
  </si>
  <si>
    <t>0906.631.976</t>
  </si>
  <si>
    <t>TRỊNH XUÂN</t>
  </si>
  <si>
    <t>HOÀ</t>
  </si>
  <si>
    <t>001093004742</t>
  </si>
  <si>
    <t>0963.136.366</t>
  </si>
  <si>
    <t>TRỊNH HẢI</t>
  </si>
  <si>
    <t>B4186020</t>
  </si>
  <si>
    <t>0947.594.999</t>
  </si>
  <si>
    <t>BÙI THỊ MỸ</t>
  </si>
  <si>
    <t>DUYÊN</t>
  </si>
  <si>
    <t>036193001226</t>
  </si>
  <si>
    <t>037.547.9281</t>
  </si>
  <si>
    <t>PHẠM BÁ</t>
  </si>
  <si>
    <t>091900076</t>
  </si>
  <si>
    <t>0934.633.826</t>
  </si>
  <si>
    <t>NGUYỄN MINH</t>
  </si>
  <si>
    <t>79</t>
  </si>
  <si>
    <t>0916.836.899</t>
  </si>
  <si>
    <t>TUỆ</t>
  </si>
  <si>
    <t>036187000314</t>
  </si>
  <si>
    <t>0934.483.000</t>
  </si>
  <si>
    <t>ĐÀO XUÂN</t>
  </si>
  <si>
    <t>QUÝ</t>
  </si>
  <si>
    <t>042085000623</t>
  </si>
  <si>
    <t>0833.662.362</t>
  </si>
  <si>
    <t>NGUYỄN DÂN</t>
  </si>
  <si>
    <t>013638720</t>
  </si>
  <si>
    <t>0919.291.296</t>
  </si>
  <si>
    <t>142874014</t>
  </si>
  <si>
    <t>0327.446.767</t>
  </si>
  <si>
    <t>ĐẶNG THỊ QUỲNH</t>
  </si>
  <si>
    <t>PHAN ANH</t>
  </si>
  <si>
    <t>042086000530</t>
  </si>
  <si>
    <t>0938.892.668</t>
  </si>
  <si>
    <t>001198019951</t>
  </si>
  <si>
    <t>0796.026.727</t>
  </si>
  <si>
    <t>TRẦN CÔNG</t>
  </si>
  <si>
    <t>001098000631</t>
  </si>
  <si>
    <t>0326.650.888</t>
  </si>
  <si>
    <t xml:space="preserve">LÊ THỊ </t>
  </si>
  <si>
    <t>HỒNG</t>
  </si>
  <si>
    <t>76</t>
  </si>
  <si>
    <t>017174599</t>
  </si>
  <si>
    <t>0388.482.948</t>
  </si>
  <si>
    <t>TRUNG</t>
  </si>
  <si>
    <t>013519538</t>
  </si>
  <si>
    <t>0949.867.122</t>
  </si>
  <si>
    <t>PHẠM QUỐC</t>
  </si>
  <si>
    <t>035191001313</t>
  </si>
  <si>
    <t>0916.199.216</t>
  </si>
  <si>
    <t>NGÔ THỊ LAN</t>
  </si>
  <si>
    <t>031194002579</t>
  </si>
  <si>
    <t>0965.414.994</t>
  </si>
  <si>
    <t>TUYẾN</t>
  </si>
  <si>
    <t>77</t>
  </si>
  <si>
    <t>024077000098</t>
  </si>
  <si>
    <t>0981.653.868</t>
  </si>
  <si>
    <t>036192000406</t>
  </si>
  <si>
    <t>0944.530.149</t>
  </si>
  <si>
    <t>NGUYỄN BÁ</t>
  </si>
  <si>
    <t>038085000054</t>
  </si>
  <si>
    <t>0917.897.557</t>
  </si>
  <si>
    <t>NGÔ VĂN</t>
  </si>
  <si>
    <t>121990863</t>
  </si>
  <si>
    <t>0962.295.275</t>
  </si>
  <si>
    <t>001088027384</t>
  </si>
  <si>
    <t>0974.471.102</t>
  </si>
  <si>
    <t>NGUYỄN HỒNG</t>
  </si>
  <si>
    <t>TÂM</t>
  </si>
  <si>
    <t>B9255824</t>
  </si>
  <si>
    <t>0936.588.169</t>
  </si>
  <si>
    <t>001091009200</t>
  </si>
  <si>
    <t>0948.826.666</t>
  </si>
  <si>
    <t>NGUYỄN ĐẮC</t>
  </si>
  <si>
    <t>NGUYỄN MAI</t>
  </si>
  <si>
    <t>C6579102</t>
  </si>
  <si>
    <t>0988.046.483</t>
  </si>
  <si>
    <t>ĐỖ THỊ</t>
  </si>
  <si>
    <t>THƠM</t>
  </si>
  <si>
    <t>033198001385</t>
  </si>
  <si>
    <t>0585.747.714</t>
  </si>
  <si>
    <t>LÊ HẢI</t>
  </si>
  <si>
    <t>CHÂU</t>
  </si>
  <si>
    <t>0917.362.909</t>
  </si>
  <si>
    <t>ĐOÀN THUỲ</t>
  </si>
  <si>
    <t>DUNG</t>
  </si>
  <si>
    <t>030191000003</t>
  </si>
  <si>
    <t>0986.154.166</t>
  </si>
  <si>
    <t>ĐẶNG TRỌNG</t>
  </si>
  <si>
    <t>QUYẾT</t>
  </si>
  <si>
    <t>031099003541</t>
  </si>
  <si>
    <t>76412</t>
  </si>
  <si>
    <t>DTD58-CL</t>
  </si>
  <si>
    <t>0869.631.306</t>
  </si>
  <si>
    <t>ÁNH</t>
  </si>
  <si>
    <t>142738408</t>
  </si>
  <si>
    <t>65810</t>
  </si>
  <si>
    <t>KTN56-CL</t>
  </si>
  <si>
    <t>0981.780.472</t>
  </si>
  <si>
    <t>ĐỒNG NGỌC</t>
  </si>
  <si>
    <t>031881344</t>
  </si>
  <si>
    <t>CTT55-DH2</t>
  </si>
  <si>
    <t>0961.727.767</t>
  </si>
  <si>
    <t>ĐỖ CẢNH</t>
  </si>
  <si>
    <t>DƯƠNG MINH</t>
  </si>
  <si>
    <t>TRÍ</t>
  </si>
  <si>
    <t>168614824</t>
  </si>
  <si>
    <t>67251</t>
  </si>
  <si>
    <t>DTT57-DH</t>
  </si>
  <si>
    <t>0332.861.313</t>
  </si>
  <si>
    <t>031200003010</t>
  </si>
  <si>
    <t>DKT59-DH</t>
  </si>
  <si>
    <t>0961.961.817</t>
  </si>
  <si>
    <t>031099005943</t>
  </si>
  <si>
    <t>KTO58-DH</t>
  </si>
  <si>
    <t>0387.721.687</t>
  </si>
  <si>
    <t>031099005932</t>
  </si>
  <si>
    <t>74310</t>
  </si>
  <si>
    <t>KCK58-DH</t>
  </si>
  <si>
    <t>0336.913.236</t>
  </si>
  <si>
    <t>135791715</t>
  </si>
  <si>
    <t>0971.114.982</t>
  </si>
  <si>
    <t>PHẠM HUỲNH</t>
  </si>
  <si>
    <t>LÊ NGỌC</t>
  </si>
  <si>
    <t>038099007524</t>
  </si>
  <si>
    <t>0369.699.565</t>
  </si>
  <si>
    <t>NGUYỄN THỊ MỸ</t>
  </si>
  <si>
    <t>031909843</t>
  </si>
  <si>
    <t>0947.254.166</t>
  </si>
  <si>
    <t>PHẠM HỮU</t>
  </si>
  <si>
    <t>034200010376</t>
  </si>
  <si>
    <t>78982</t>
  </si>
  <si>
    <t>KTB59-DH</t>
  </si>
  <si>
    <t>0969.697.484</t>
  </si>
  <si>
    <t>NGÁT</t>
  </si>
  <si>
    <t>015300000021</t>
  </si>
  <si>
    <t>HH</t>
  </si>
  <si>
    <t>0977.949.546</t>
  </si>
  <si>
    <t>ĐOÀN THỊ</t>
  </si>
  <si>
    <t>VŨ</t>
  </si>
  <si>
    <t>031200006444</t>
  </si>
  <si>
    <t>80431</t>
  </si>
  <si>
    <t>LÊ TUẤN</t>
  </si>
  <si>
    <t>031200006023</t>
  </si>
  <si>
    <t>79629</t>
  </si>
  <si>
    <t>0961.735.390</t>
  </si>
  <si>
    <t>ĐỖ ĐẠI</t>
  </si>
  <si>
    <t>031200000878</t>
  </si>
  <si>
    <t>78221</t>
  </si>
  <si>
    <t>CNT59-CL</t>
  </si>
  <si>
    <t>0354.270.516</t>
  </si>
  <si>
    <t>KHOA MINH</t>
  </si>
  <si>
    <t>031200004042</t>
  </si>
  <si>
    <t>TDH59-DH</t>
  </si>
  <si>
    <t>0961.891.847</t>
  </si>
  <si>
    <t>031093004926</t>
  </si>
  <si>
    <t>0968.011.093</t>
  </si>
  <si>
    <t>ĐÀO MẠNH</t>
  </si>
  <si>
    <t>PHẠM PHƯƠNG</t>
  </si>
  <si>
    <t>B3190858</t>
  </si>
  <si>
    <t>0904.633.889</t>
  </si>
  <si>
    <t>PHÙNG THỊ TRANG</t>
  </si>
  <si>
    <t>031190004439</t>
  </si>
  <si>
    <t>0915.888.218</t>
  </si>
  <si>
    <t>THÔNG</t>
  </si>
  <si>
    <t>031099007313</t>
  </si>
  <si>
    <t>0948.584.243</t>
  </si>
  <si>
    <t>NGUYỄN THÀNH</t>
  </si>
  <si>
    <t>031096002526</t>
  </si>
  <si>
    <t>0769.696.096</t>
  </si>
  <si>
    <t>TRẦN TÙNG</t>
  </si>
  <si>
    <t>LUÂN</t>
  </si>
  <si>
    <t>031089008359</t>
  </si>
  <si>
    <t>0984.195.270</t>
  </si>
  <si>
    <t>CƯƠNG</t>
  </si>
  <si>
    <t>031285222</t>
  </si>
  <si>
    <t>0387.717.601</t>
  </si>
  <si>
    <t>LƯƠNG THỊ NGUYỆT</t>
  </si>
  <si>
    <t>031197005226</t>
  </si>
  <si>
    <t>0332.572.397</t>
  </si>
  <si>
    <t>031839609</t>
  </si>
  <si>
    <t>0359.148.064</t>
  </si>
  <si>
    <t>031868577</t>
  </si>
  <si>
    <t>ĐÀO THỊ KIM</t>
  </si>
  <si>
    <t>0963.941.320</t>
  </si>
  <si>
    <t>HOÀNG THỊ BẢO</t>
  </si>
  <si>
    <t>031703863</t>
  </si>
  <si>
    <t>0917.509.241</t>
  </si>
  <si>
    <t>030957630</t>
  </si>
  <si>
    <t>0904.185.277</t>
  </si>
  <si>
    <t>HẠNH</t>
  </si>
  <si>
    <t>031015377</t>
  </si>
  <si>
    <t>0912.402.671</t>
  </si>
  <si>
    <t>032009592</t>
  </si>
  <si>
    <t>0335.888.158</t>
  </si>
  <si>
    <t>ĐỒNG PHƯƠNG</t>
  </si>
  <si>
    <t>031091005005</t>
  </si>
  <si>
    <t>0939.021.191</t>
  </si>
  <si>
    <t>031663280</t>
  </si>
  <si>
    <t>0988.673.624</t>
  </si>
  <si>
    <t>031933112</t>
  </si>
  <si>
    <t>64821</t>
  </si>
  <si>
    <t>KTB56-DH</t>
  </si>
  <si>
    <t>0356.219.620</t>
  </si>
  <si>
    <t>ĐOÀN HUYÊN</t>
  </si>
  <si>
    <t>VŨ THỊ PHƯƠNG</t>
  </si>
  <si>
    <t>LIÊN</t>
  </si>
  <si>
    <t>031197000867</t>
  </si>
  <si>
    <t>0348.794.684</t>
  </si>
  <si>
    <t>NGUYỄN MỸ</t>
  </si>
  <si>
    <t>031958916</t>
  </si>
  <si>
    <t>0799.294.724</t>
  </si>
  <si>
    <t>UYÊN</t>
  </si>
  <si>
    <t>031963665</t>
  </si>
  <si>
    <t>0782.227.456</t>
  </si>
  <si>
    <t>031198005647</t>
  </si>
  <si>
    <t>68958</t>
  </si>
  <si>
    <t>0775.317.026</t>
  </si>
  <si>
    <t>MAI NGUYỄN HÀ</t>
  </si>
  <si>
    <t>037300000030</t>
  </si>
  <si>
    <t>0334.054.270</t>
  </si>
  <si>
    <t>031196004508</t>
  </si>
  <si>
    <t>0334.731.996</t>
  </si>
  <si>
    <t>ĐÀO HƯƠNG</t>
  </si>
  <si>
    <t>MAI THỊ</t>
  </si>
  <si>
    <t>HẰNG</t>
  </si>
  <si>
    <t>031197003366</t>
  </si>
  <si>
    <t>0971.461.824</t>
  </si>
  <si>
    <t>PHẠM THỊ</t>
  </si>
  <si>
    <t>142854987</t>
  </si>
  <si>
    <t>0349.304.098</t>
  </si>
  <si>
    <t>NGUYỄN THỊ HƯƠNG</t>
  </si>
  <si>
    <t>031300002529</t>
  </si>
  <si>
    <t>80090</t>
  </si>
  <si>
    <t>CTTT09</t>
  </si>
  <si>
    <t>0903.282.940</t>
  </si>
  <si>
    <t>031094002340</t>
  </si>
  <si>
    <t>0768.381.647</t>
  </si>
  <si>
    <t>PHÙNG VĂN</t>
  </si>
  <si>
    <t>THUỶ</t>
  </si>
  <si>
    <t>031096004533</t>
  </si>
  <si>
    <t>0942.952.816</t>
  </si>
  <si>
    <t>TRƯỜNG</t>
  </si>
  <si>
    <t>187524279</t>
  </si>
  <si>
    <t>MTT55-DH2</t>
  </si>
  <si>
    <t>032.883.0689</t>
  </si>
  <si>
    <t>ĐẶNG QUANG</t>
  </si>
  <si>
    <t>TÔ ĐÌNH QUANG</t>
  </si>
  <si>
    <t>031200003724</t>
  </si>
  <si>
    <t>0704.175.517</t>
  </si>
  <si>
    <t>NGUYỄN KỲ</t>
  </si>
  <si>
    <t>031097000762</t>
  </si>
  <si>
    <t>0969.609.630</t>
  </si>
  <si>
    <t>MINH</t>
  </si>
  <si>
    <t>031200003020</t>
  </si>
  <si>
    <t>0981.554.102</t>
  </si>
  <si>
    <t>NGUYỄN DUY</t>
  </si>
  <si>
    <t>032018078</t>
  </si>
  <si>
    <t>0936.901.562</t>
  </si>
  <si>
    <t>HIỆP</t>
  </si>
  <si>
    <t>VŨ MINH</t>
  </si>
  <si>
    <t>PHÚ</t>
  </si>
  <si>
    <t>031096002273</t>
  </si>
  <si>
    <t>0904.345.624</t>
  </si>
  <si>
    <t>C3882783</t>
  </si>
  <si>
    <t>0787.209.390</t>
  </si>
  <si>
    <t>NGUYỄN THỊ HÀ</t>
  </si>
  <si>
    <t>71</t>
  </si>
  <si>
    <t>030864195</t>
  </si>
  <si>
    <t>0903.444.461</t>
  </si>
  <si>
    <t>NGUYỄN THU</t>
  </si>
  <si>
    <t>031891817</t>
  </si>
  <si>
    <t>0349.594.756</t>
  </si>
  <si>
    <t>142190202</t>
  </si>
  <si>
    <t>0916.492.314</t>
  </si>
  <si>
    <t>NGUYỄN TIẾN</t>
  </si>
  <si>
    <t>VƯỢNG</t>
  </si>
  <si>
    <t>031095006631</t>
  </si>
  <si>
    <t>51691</t>
  </si>
  <si>
    <t>KMT54-DH2</t>
  </si>
  <si>
    <t>0969.339.323</t>
  </si>
  <si>
    <t>ĐỖ TẤT</t>
  </si>
  <si>
    <t>THUÝ</t>
  </si>
  <si>
    <t>031928258</t>
  </si>
  <si>
    <t>62398</t>
  </si>
  <si>
    <t>QKT56-CD</t>
  </si>
  <si>
    <t>0812.300.897</t>
  </si>
  <si>
    <t>VŨ THỊ HƯƠNG</t>
  </si>
  <si>
    <t>031197005354</t>
  </si>
  <si>
    <t>0904.487.026</t>
  </si>
  <si>
    <t>XUÂN</t>
  </si>
  <si>
    <t>036197002164</t>
  </si>
  <si>
    <t>DTV56-DH</t>
  </si>
  <si>
    <t>0915.760.940</t>
  </si>
  <si>
    <t>HOÀNG VĂN</t>
  </si>
  <si>
    <t>LƯU</t>
  </si>
  <si>
    <t>038098009930</t>
  </si>
  <si>
    <t>MKT57-DH</t>
  </si>
  <si>
    <t>0704.123.245</t>
  </si>
  <si>
    <t>LÊ QUANG</t>
  </si>
  <si>
    <t>ĐẠI</t>
  </si>
  <si>
    <t>036096005786</t>
  </si>
  <si>
    <t>DTD56-CD</t>
  </si>
  <si>
    <t>0976.718.741</t>
  </si>
  <si>
    <t>DŨNG</t>
  </si>
  <si>
    <t>031096004118</t>
  </si>
  <si>
    <t>KTO55-DH</t>
  </si>
  <si>
    <t>0961.241.128</t>
  </si>
  <si>
    <t>NGUYỄN THỊ LINH</t>
  </si>
  <si>
    <t>CHI</t>
  </si>
  <si>
    <t>031196001671</t>
  </si>
  <si>
    <t>62360</t>
  </si>
  <si>
    <t>QKT56-DH</t>
  </si>
  <si>
    <t>0775.319.428</t>
  </si>
  <si>
    <t>PHẠM THANH</t>
  </si>
  <si>
    <t>031198000889</t>
  </si>
  <si>
    <t>KMT57-DH</t>
  </si>
  <si>
    <t>0963.604.451</t>
  </si>
  <si>
    <t>HIỀN</t>
  </si>
  <si>
    <t>034197001907</t>
  </si>
  <si>
    <t>QKD56-CD</t>
  </si>
  <si>
    <t>0362.596.810</t>
  </si>
  <si>
    <t>031096005943</t>
  </si>
  <si>
    <t>0902.097.850</t>
  </si>
  <si>
    <t>ĐỖ ANH</t>
  </si>
  <si>
    <t>031200003514</t>
  </si>
  <si>
    <t>0386.115.289</t>
  </si>
  <si>
    <t>VŨ VĂN</t>
  </si>
  <si>
    <t>163432321</t>
  </si>
  <si>
    <t>62233</t>
  </si>
  <si>
    <t>0981.765.891</t>
  </si>
  <si>
    <t>031197000052</t>
  </si>
  <si>
    <t>0377.616.142</t>
  </si>
  <si>
    <t>031300000595</t>
  </si>
  <si>
    <t>0866.966.915</t>
  </si>
  <si>
    <t>T</t>
  </si>
  <si>
    <t>H</t>
  </si>
  <si>
    <t>033095000838</t>
  </si>
  <si>
    <t>Đối tượng</t>
  </si>
  <si>
    <t>thí sinh ngoài</t>
  </si>
  <si>
    <t>SV trường</t>
  </si>
  <si>
    <t>Ghi chú</t>
  </si>
  <si>
    <t>CMT cũ</t>
  </si>
  <si>
    <t>CMT mờ số, check lại số CMT, ảnh scan</t>
  </si>
  <si>
    <t>197245686</t>
  </si>
  <si>
    <t>NGÀ</t>
  </si>
  <si>
    <t>001184014078</t>
  </si>
  <si>
    <t>Ảnh scan</t>
  </si>
  <si>
    <t>034079001097</t>
  </si>
  <si>
    <t>012287999</t>
  </si>
  <si>
    <t>C7030041</t>
  </si>
  <si>
    <t>013216541</t>
  </si>
  <si>
    <t>C4077254</t>
  </si>
  <si>
    <t>182342792</t>
  </si>
  <si>
    <t>017433253</t>
  </si>
  <si>
    <t>031934017</t>
  </si>
  <si>
    <t>C5443629</t>
  </si>
  <si>
    <t>031819591</t>
  </si>
  <si>
    <r>
      <rPr>
        <sz val="12"/>
        <color rgb="FFFF0000"/>
        <rFont val="Times New Roman"/>
        <family val="1"/>
      </rPr>
      <t>PHAN</t>
    </r>
    <r>
      <rPr>
        <sz val="12"/>
        <rFont val="Times New Roman"/>
      </rPr>
      <t xml:space="preserve"> THỊ HỒNG</t>
    </r>
  </si>
  <si>
    <t>031185421</t>
  </si>
  <si>
    <t>2 ảnh khác nhau,m đổi ảnh</t>
  </si>
  <si>
    <t>2 ảnh khác nhau</t>
  </si>
  <si>
    <t>163150844</t>
  </si>
  <si>
    <t>145850813</t>
  </si>
  <si>
    <t>Tên</t>
  </si>
  <si>
    <t>Buổi thi</t>
  </si>
  <si>
    <t>Loại đối tượng</t>
  </si>
  <si>
    <t>Loại bài</t>
  </si>
  <si>
    <t>Phòng thi</t>
  </si>
  <si>
    <t>Giờ thi</t>
  </si>
  <si>
    <t>Không PĐ</t>
  </si>
  <si>
    <t>Lấy PĐ</t>
  </si>
  <si>
    <t>TYPE 1</t>
  </si>
  <si>
    <t>TYPE 2</t>
  </si>
  <si>
    <t>TYPE 3</t>
  </si>
  <si>
    <t>a</t>
  </si>
  <si>
    <t>BAEGINJAIM33797212</t>
  </si>
  <si>
    <t>AKIYAMATSUKASATK7794928</t>
  </si>
  <si>
    <t>FUJIISANGOTR1130533</t>
  </si>
  <si>
    <t>HAYASHISHINGOTR4693088</t>
  </si>
  <si>
    <t>DAOMANHCUONG031093004926</t>
  </si>
  <si>
    <t>PHAMPHUONGBANGB3190858</t>
  </si>
  <si>
    <t>TRANTHANHSON012431381</t>
  </si>
  <si>
    <t>PHAMQUOCTRUNG013519538</t>
  </si>
  <si>
    <t>NGUYENDANBANG013638720</t>
  </si>
  <si>
    <t>LETHIHONG017174599</t>
  </si>
  <si>
    <t>NGUYENTHITRANG031196584</t>
  </si>
  <si>
    <t>PHAMBALOC091900076</t>
  </si>
  <si>
    <t>NGOVANCONG121990863</t>
  </si>
  <si>
    <t>DANGTHIQUYNHTRANG142874014</t>
  </si>
  <si>
    <t>DANGVIETCUONG145646800</t>
  </si>
  <si>
    <t>DAODINHQUANG151444449</t>
  </si>
  <si>
    <t>LEHAICHAU182342792</t>
  </si>
  <si>
    <t>NGUYENHONGSON001088027384</t>
  </si>
  <si>
    <t>NGUYENDACCUONG001091009200</t>
  </si>
  <si>
    <t>TRINHXUANHOA001093004742</t>
  </si>
  <si>
    <t>TRANCONGCUONG001098000631</t>
  </si>
  <si>
    <t>PHAMNGOCHUYEN001198019951</t>
  </si>
  <si>
    <t>NGUYENVANTUYEN024077000098</t>
  </si>
  <si>
    <t>DOANTHUYDUNG030191000003</t>
  </si>
  <si>
    <t>PHUNGVANTHUY031096004533</t>
  </si>
  <si>
    <t>NGOTHILANHUONG031194002579</t>
  </si>
  <si>
    <t>DOTHITHOM033198001385</t>
  </si>
  <si>
    <t>NGUYENMINHTUE034079001097</t>
  </si>
  <si>
    <t>NGUYENTHIYENANH034196002916</t>
  </si>
  <si>
    <t>NGUYENTHITRANG035191001313</t>
  </si>
  <si>
    <t>NGUYENTHIHA036187000314</t>
  </si>
  <si>
    <t>NGUYENPHUONGTHAO036192000406</t>
  </si>
  <si>
    <t>BUITHIMYDUYEN036193001226</t>
  </si>
  <si>
    <t>DAOXUANQUY042085000623</t>
  </si>
  <si>
    <t>PHANANHTUAN042086000530</t>
  </si>
  <si>
    <t>TRINHHAIANHB4186020</t>
  </si>
  <si>
    <t>NGOCONGCHUNGB4384965</t>
  </si>
  <si>
    <t>NGUYENTHITAMB9255824</t>
  </si>
  <si>
    <t>HOANGTHILANPHUONGC4077254</t>
  </si>
  <si>
    <t>NGUYENBAMANHC5443629</t>
  </si>
  <si>
    <t>NGUYENMAIANHC6579102</t>
  </si>
  <si>
    <t>VOVANTHANGC7030041</t>
  </si>
  <si>
    <t>NGUYENTHIHOA031995404</t>
  </si>
  <si>
    <t>DOCANHTUNG031881344</t>
  </si>
  <si>
    <t>NGUYENTHITHUYLINH031927825</t>
  </si>
  <si>
    <t>DOANHUYENTRANG031933112</t>
  </si>
  <si>
    <t>NGUYENPHUONGLINH031939427</t>
  </si>
  <si>
    <t>PHAMHUYNHDUC135791715</t>
  </si>
  <si>
    <t>DONGNGOCANH142738408</t>
  </si>
  <si>
    <t>DUONGMINHTRI168614824</t>
  </si>
  <si>
    <t>DANGQUANGTRUONG187524279</t>
  </si>
  <si>
    <t>NGUYENLECONG197336671</t>
  </si>
  <si>
    <t>DAOQUANGTHINH031095001269</t>
  </si>
  <si>
    <t>PHUNGTHEDUY031095001355</t>
  </si>
  <si>
    <t>TRANQUANGTHAC031095005917</t>
  </si>
  <si>
    <t>PHAMTIENTHANH031095006426</t>
  </si>
  <si>
    <t>VUMINHPHU031096002273</t>
  </si>
  <si>
    <t>HOANGGIATAI031096003553</t>
  </si>
  <si>
    <t>PHAMVANVINH031096005542</t>
  </si>
  <si>
    <t>DANGTRONGQUYET031099003541</t>
  </si>
  <si>
    <t>NGUYENMINHHIEU031099005932</t>
  </si>
  <si>
    <t>PHAMVANVINH031099005943</t>
  </si>
  <si>
    <t>LETHUNGA031194000128</t>
  </si>
  <si>
    <t>PHAMTHAIHA031197002737</t>
  </si>
  <si>
    <t>DAOHOANGANH031197003990</t>
  </si>
  <si>
    <t>NGUYENPHUONGTHAO031198005647</t>
  </si>
  <si>
    <t>NGUYENMINHHUNG031200000878</t>
  </si>
  <si>
    <t>TRANDUYTHANG031200000924</t>
  </si>
  <si>
    <t>NGUYENMANHDUY031200003010</t>
  </si>
  <si>
    <t>TODINHQUANGANH031200003724</t>
  </si>
  <si>
    <t>KHOAMINHQUY031200004042</t>
  </si>
  <si>
    <t>DODAISON031200006023</t>
  </si>
  <si>
    <t>LETUANVU031200006444</t>
  </si>
  <si>
    <t>NGUYENTHIHUONGTRANG031300002529</t>
  </si>
  <si>
    <t>TRUONGVANLINH034094001745</t>
  </si>
  <si>
    <t>PHAMHUUMANH034200010376</t>
  </si>
  <si>
    <t>LENGOCCUONG038099007524</t>
  </si>
  <si>
    <t>NGUYENANHTUAN030066489</t>
  </si>
  <si>
    <t>NGUYENTHIHATHANH030864195</t>
  </si>
  <si>
    <t>PHAMMINHTUAN030957630</t>
  </si>
  <si>
    <t>PHANTHIHONGHANH031015377</t>
  </si>
  <si>
    <t>NGUYENMINHCUONG031285222</t>
  </si>
  <si>
    <t>BUITHITHUYNGAN031564330</t>
  </si>
  <si>
    <t>NGUYENPHUCVU031663280</t>
  </si>
  <si>
    <t>HOANGHUONGQUYNH031693658</t>
  </si>
  <si>
    <t>HOANGTHIBAOLINH031703863</t>
  </si>
  <si>
    <t>DANGTHIMAIHOA031719198</t>
  </si>
  <si>
    <t>NGUYENTHANHHUYEN031819591</t>
  </si>
  <si>
    <t>VUTHANHCONG031819709</t>
  </si>
  <si>
    <t>VUTHEGIANG031839113</t>
  </si>
  <si>
    <t>NGUYENTHIHOA031839609</t>
  </si>
  <si>
    <t>VUTHIQUYNHANH031841839</t>
  </si>
  <si>
    <t>DAOTHIKIMTHANH031868577</t>
  </si>
  <si>
    <t>NGUYENTHUHUYEN031891817</t>
  </si>
  <si>
    <t>PHAMSONTUNG031896202</t>
  </si>
  <si>
    <t>NGUYENTHIMYLINH031909843</t>
  </si>
  <si>
    <t>VUTHITHUYLINH031958589</t>
  </si>
  <si>
    <t>NGUYENMYBINH031958916</t>
  </si>
  <si>
    <t>TRANTHITHUUYEN031963665</t>
  </si>
  <si>
    <t>NGUYENTHUYLINH031970110</t>
  </si>
  <si>
    <t>DONGPHUONGLINH032009592</t>
  </si>
  <si>
    <t>NGUYENDUYHIEP032018078</t>
  </si>
  <si>
    <t>NGUYENTIENTRUNG142190202</t>
  </si>
  <si>
    <t>PHAMTHIDUYEN142854987</t>
  </si>
  <si>
    <t>TRANTHIBINH142858556</t>
  </si>
  <si>
    <t>DANGVANTRINH145850813</t>
  </si>
  <si>
    <t>VUTHILANHUONG152125563</t>
  </si>
  <si>
    <t>VUMANHHA164307416</t>
  </si>
  <si>
    <t>TRUONGVANTUC174000618</t>
  </si>
  <si>
    <t>LUONGTHITHUYNGA001195006381</t>
  </si>
  <si>
    <t>DOANTHINGAT015300000021</t>
  </si>
  <si>
    <t>VUTHIHOANGYEN022198000117</t>
  </si>
  <si>
    <t>VUDINHTHUONG030074001574</t>
  </si>
  <si>
    <t>NGUYENTHANHTAI031088002357</t>
  </si>
  <si>
    <t>BUIMINHSON031089006338</t>
  </si>
  <si>
    <t>TRANTUNGLUAN031089008359</t>
  </si>
  <si>
    <t>TRANVANSON031091005005</t>
  </si>
  <si>
    <t>PHAMQUANGPHUC031093005581</t>
  </si>
  <si>
    <t>NGUYENQUANGLINH031094002340</t>
  </si>
  <si>
    <t>PHAMNGOCTU031094006997</t>
  </si>
  <si>
    <t>DINHHUYHOANG031095000415</t>
  </si>
  <si>
    <t>BUIDUCHUY031095003971</t>
  </si>
  <si>
    <t>PHAMSONHA031095006045</t>
  </si>
  <si>
    <t>NGUYENTHANHCONG031096002526</t>
  </si>
  <si>
    <t>HOANGDUCTHINH031096002715</t>
  </si>
  <si>
    <t>NGUYENHOANGCONG031096005531</t>
  </si>
  <si>
    <t>NGUYENKYANH031097000762</t>
  </si>
  <si>
    <t>NGOQUANGCUONG031097005068</t>
  </si>
  <si>
    <t>NGUYENMINHTHONG031099007313</t>
  </si>
  <si>
    <t>HOANGTHIPHUONGTHAO031186006669</t>
  </si>
  <si>
    <t>BUITHIBICHTHANH031187007490</t>
  </si>
  <si>
    <t>VUTHIXUANHUONG031190000191</t>
  </si>
  <si>
    <t>LAMTHITHUHUONG031190003460</t>
  </si>
  <si>
    <t>PHUNGTHITRANGNGAN031190004439</t>
  </si>
  <si>
    <t>NGUYENTHIPHUONGANH031196000912</t>
  </si>
  <si>
    <t>DAOHUONGTHANH031196004508</t>
  </si>
  <si>
    <t>VUTHIPHUONGLIEN031197000867</t>
  </si>
  <si>
    <t>VUTHITRAMY031197003166</t>
  </si>
  <si>
    <t>MAITHIHANG031197003366</t>
  </si>
  <si>
    <t>LUONGTHINGUYETQUYNH031197005226</t>
  </si>
  <si>
    <t>PHAMMINHHIEU031200002710</t>
  </si>
  <si>
    <t>PHAMDUCMINH031200003020</t>
  </si>
  <si>
    <t>NGUYENTHIHAMY031300000595</t>
  </si>
  <si>
    <t>BUIMINHTAN033095000838</t>
  </si>
  <si>
    <t>HOANGDINHKHAI034095006909</t>
  </si>
  <si>
    <t>VUNHUTHE034096004793</t>
  </si>
  <si>
    <t>NGHIEMDINHHIEU034200007713</t>
  </si>
  <si>
    <t>MAINGUYENHAANH037300000030</t>
  </si>
  <si>
    <t>HOANGDUYTUNGB8233499</t>
  </si>
  <si>
    <t>VUVIETHOANG031200004706</t>
  </si>
  <si>
    <t>PHAMVANCAN012316326</t>
  </si>
  <si>
    <t>HATUANANH012404375</t>
  </si>
  <si>
    <t>NGUYENQUANGTHIEP013606061</t>
  </si>
  <si>
    <t>BUIMINHNGA045032704</t>
  </si>
  <si>
    <t>NGUYENTHIHUYEN122255886</t>
  </si>
  <si>
    <t>HAPHUONGANH132269413</t>
  </si>
  <si>
    <t>MACTHIHUYEN142536994</t>
  </si>
  <si>
    <t>DANGTHITHANHHA163152217</t>
  </si>
  <si>
    <t>NGUYENTHANHTUNG164084026</t>
  </si>
  <si>
    <t>TRANVANTHANG197245686</t>
  </si>
  <si>
    <t>NGUYENTADANGDUY001092020351</t>
  </si>
  <si>
    <t>LETHITHUYLINH001188018278</t>
  </si>
  <si>
    <t>TRANTHIHONGPHI001190020352</t>
  </si>
  <si>
    <t>TRANANHTUYEN030082008233</t>
  </si>
  <si>
    <t>LEANHDUC031085008188</t>
  </si>
  <si>
    <t>PHANTHIQUYNHNHU044180001518</t>
  </si>
  <si>
    <t>TRANTHITHULOANC3368202</t>
  </si>
  <si>
    <t>NGUYENPHUCLOCR01392553</t>
  </si>
  <si>
    <t>VUVANPHI163432321</t>
  </si>
  <si>
    <t>PHAMTHIHUONG031197000052</t>
  </si>
  <si>
    <t>PHUNGMANHLINH031837229</t>
  </si>
  <si>
    <t>TRANTHANHTRA031841957</t>
  </si>
  <si>
    <t>PHAMTHANHTUAN031866726</t>
  </si>
  <si>
    <t>NGUYENHOANGHUY031884914</t>
  </si>
  <si>
    <t>DOTRUNGTHANH031885224</t>
  </si>
  <si>
    <t>NGUYENTHITHUHA031885703</t>
  </si>
  <si>
    <t>TRANMINHDUC031902480</t>
  </si>
  <si>
    <t>VUTHITHUY031928258</t>
  </si>
  <si>
    <t>DANGTIENDAT031936149</t>
  </si>
  <si>
    <t>DOMINHHIEU031970426</t>
  </si>
  <si>
    <t>VUHOANGDINHTHANH032007014</t>
  </si>
  <si>
    <t>VULINHSON125706397</t>
  </si>
  <si>
    <t>VUTHIYEN125744807</t>
  </si>
  <si>
    <t>NGUYENVANTHANG145560164</t>
  </si>
  <si>
    <t>BUITHOHAO152057797</t>
  </si>
  <si>
    <t>MAIVANTHUONG152065625</t>
  </si>
  <si>
    <t>NGUYENTHITRANG152157587</t>
  </si>
  <si>
    <t>BUIXUANHOANG168539102</t>
  </si>
  <si>
    <t>PHAMVANVIET187362040</t>
  </si>
  <si>
    <t>NGUYENTRUNGPHONG031092004262</t>
  </si>
  <si>
    <t>BUIQUYDAT031092007247</t>
  </si>
  <si>
    <t>DANGVANTUAN031094001799</t>
  </si>
  <si>
    <t>HOANGLAMTUNG031095001965</t>
  </si>
  <si>
    <t>VUTHANHTUNG031095003084</t>
  </si>
  <si>
    <t>LUUQUANGSON031095004118</t>
  </si>
  <si>
    <t>NGUYENSONTUNG031095005184</t>
  </si>
  <si>
    <t>DOTATVUONG031095006631</t>
  </si>
  <si>
    <t>TRANVANDUNG031096004118</t>
  </si>
  <si>
    <t>NGUYENTHANHTUNG031096004323</t>
  </si>
  <si>
    <t>DANGVANDUY031096005943</t>
  </si>
  <si>
    <t>LUONGTHITHU031195001989</t>
  </si>
  <si>
    <t>DOHUONGTHAO031196000474</t>
  </si>
  <si>
    <t>NGUYENTHILINHCHI031196001671</t>
  </si>
  <si>
    <t>VUTHIHUONGTHAO031197005354</t>
  </si>
  <si>
    <t>PHAMTHANHHIEN031198000889</t>
  </si>
  <si>
    <t>PHUNGQUANGHUNG031200003957</t>
  </si>
  <si>
    <t>PHAMTHEVINH031200008846</t>
  </si>
  <si>
    <t>DOANTHUHUONG031300003267</t>
  </si>
  <si>
    <t>NGUYENMANHHUNG034095004288</t>
  </si>
  <si>
    <t>NGUYENVANBANG034096000024</t>
  </si>
  <si>
    <t>NGUYENTHIDUYEN034197001907</t>
  </si>
  <si>
    <t>PHAMDUCMANH034200012611</t>
  </si>
  <si>
    <t>PHAMVANTUAN036094004053</t>
  </si>
  <si>
    <t>NGUYENTRUNGHIEU036096003686</t>
  </si>
  <si>
    <t>VUCONGTHANH036096004934</t>
  </si>
  <si>
    <t>LEQUANGDAI036096005786</t>
  </si>
  <si>
    <t>LEMAIHUONG036195002235</t>
  </si>
  <si>
    <t>VUTHIHUONGXUAN036197002164</t>
  </si>
  <si>
    <t>HOANGVANLUU038098009930</t>
  </si>
  <si>
    <t>DOANHTRUNG031200003514</t>
  </si>
  <si>
    <t>BAEGINJAI23364</t>
  </si>
  <si>
    <t>AKIYAMATSUKASA101075</t>
  </si>
  <si>
    <t>FUJIISANGO271290</t>
  </si>
  <si>
    <t>HAYASHISHINGO24277</t>
  </si>
  <si>
    <t>DAOMANHCUONG011093</t>
  </si>
  <si>
    <t>PHAMPHUONGBANG201181</t>
  </si>
  <si>
    <t>TRANTHANHSON08786</t>
  </si>
  <si>
    <t>PHAMQUOCTRUNG221298</t>
  </si>
  <si>
    <t>NGUYENDANBANG291296</t>
  </si>
  <si>
    <t>LETHIHONG101076</t>
  </si>
  <si>
    <t>NGUYENTHITRANG30884</t>
  </si>
  <si>
    <t>PHAMBALOC211297</t>
  </si>
  <si>
    <t>NGOVANCONG09292</t>
  </si>
  <si>
    <t>DANGTHIQUYNHTRANG081198</t>
  </si>
  <si>
    <t>DANGVIETCUONG10595</t>
  </si>
  <si>
    <t>DAODINHQUANG19985</t>
  </si>
  <si>
    <t>LEHAICHAU121180</t>
  </si>
  <si>
    <t>NGUYENHONGSON121088</t>
  </si>
  <si>
    <t>NGUYENDACCUONG24591</t>
  </si>
  <si>
    <t>TRINHXUANHOA06193</t>
  </si>
  <si>
    <t>TRANCONGCUONG14198</t>
  </si>
  <si>
    <t>PHAMNGOCHUYEN26398</t>
  </si>
  <si>
    <t>NGUYENVANTUYEN05677</t>
  </si>
  <si>
    <t>DOANTHUYDUNG161091</t>
  </si>
  <si>
    <t>PHUNGVANTHUY25996</t>
  </si>
  <si>
    <t>NGOTHILANHUONG04994</t>
  </si>
  <si>
    <t>DOTHITHOM10698</t>
  </si>
  <si>
    <t>NGUYENMINHTUE06979</t>
  </si>
  <si>
    <t>NGUYENTHIYENANH101296</t>
  </si>
  <si>
    <t>NGUYENTHITRANG04991</t>
  </si>
  <si>
    <t>NGUYENTHIHA12987</t>
  </si>
  <si>
    <t>NGUYENPHUONGTHAO241092</t>
  </si>
  <si>
    <t>BUITHIMYDUYEN26393</t>
  </si>
  <si>
    <t>DAOXUANQUY261085</t>
  </si>
  <si>
    <t>PHANANHTUAN12586</t>
  </si>
  <si>
    <t>TRINHHAIANH26784</t>
  </si>
  <si>
    <t>NGOCONGCHUNG12493</t>
  </si>
  <si>
    <t>NGUYENTHITAM27697</t>
  </si>
  <si>
    <t>HOANGTHILANPHUONG28494</t>
  </si>
  <si>
    <t>NGUYENBAMANH20385</t>
  </si>
  <si>
    <t>NGUYENMAIANH15596</t>
  </si>
  <si>
    <t>VOVANTHANG28595</t>
  </si>
  <si>
    <t>NGUYENTHIHOA21199</t>
  </si>
  <si>
    <t>DOCANHTUNG11296</t>
  </si>
  <si>
    <t>NGUYENTHITHUYLINH02497</t>
  </si>
  <si>
    <t>DOANHUYENTRANG17197</t>
  </si>
  <si>
    <t>NGUYENPHUONGLINH251297</t>
  </si>
  <si>
    <t>PHAMHUYNHDUC11897</t>
  </si>
  <si>
    <t>DONGNGOCANH24997</t>
  </si>
  <si>
    <t>DUONGMINHTRI08498</t>
  </si>
  <si>
    <t>DANGQUANGTRUONG02996</t>
  </si>
  <si>
    <t>NGUYENLECONG23895</t>
  </si>
  <si>
    <t>DAOQUANGTHINH211095</t>
  </si>
  <si>
    <t>PHUNGTHEDUY041095</t>
  </si>
  <si>
    <t>TRANQUANGTHAC08195</t>
  </si>
  <si>
    <t>PHAMTIENTHANH101195</t>
  </si>
  <si>
    <t>VUMINHPHU24796</t>
  </si>
  <si>
    <t>HOANGGIATAI27396</t>
  </si>
  <si>
    <t>PHAMVANVINH01796</t>
  </si>
  <si>
    <t>DANGTRONGQUYET091199</t>
  </si>
  <si>
    <t>NGUYENMINHHIEU04999</t>
  </si>
  <si>
    <t>PHAMVANVINH08299</t>
  </si>
  <si>
    <t>LETHUNGA03894</t>
  </si>
  <si>
    <t>PHAMTHAIHA04597</t>
  </si>
  <si>
    <t>DAOHOANGANH27897</t>
  </si>
  <si>
    <t>NGUYENPHUONGTHAO28798</t>
  </si>
  <si>
    <t>NGUYENMINHHUNG22900</t>
  </si>
  <si>
    <t>TRANDUYTHANG20600</t>
  </si>
  <si>
    <t>NGUYENMANHDUY07700</t>
  </si>
  <si>
    <t>TODINHQUANGANH291200</t>
  </si>
  <si>
    <t>KHOAMINHQUY13900</t>
  </si>
  <si>
    <t>DODAISON03300</t>
  </si>
  <si>
    <t>LETUANVU291000</t>
  </si>
  <si>
    <t>NGUYENTHIHUONGTRANG18900</t>
  </si>
  <si>
    <t>TRUONGVANLINH22194</t>
  </si>
  <si>
    <t>PHAMHUUMANH251200</t>
  </si>
  <si>
    <t>LENGOCCUONG11299</t>
  </si>
  <si>
    <t>NGUYENANHTUAN231162</t>
  </si>
  <si>
    <t>NGUYENTHIHATHANH07171</t>
  </si>
  <si>
    <t>PHAMMINHTUAN06778</t>
  </si>
  <si>
    <t>PHANTHIHONGHANH141080</t>
  </si>
  <si>
    <t>NGUYENMINHCUONG081185</t>
  </si>
  <si>
    <t>BUITHITHUYNGAN26190</t>
  </si>
  <si>
    <t>NGUYENPHUCVU04192</t>
  </si>
  <si>
    <t>HOANGHUONGQUYNH14692</t>
  </si>
  <si>
    <t>HOANGTHIBAOLINH111293</t>
  </si>
  <si>
    <t>DANGTHIMAIHOA02593</t>
  </si>
  <si>
    <t>NGUYENTHANHHUYEN02895</t>
  </si>
  <si>
    <t>VUTHANHCONG27495</t>
  </si>
  <si>
    <t>VUTHEGIANG16275</t>
  </si>
  <si>
    <t>NGUYENTHIHOA09893</t>
  </si>
  <si>
    <t>VUTHIQUYNHANH171295</t>
  </si>
  <si>
    <t>DAOTHIKIMTHANH29496</t>
  </si>
  <si>
    <t>NGUYENTHUHUYEN17494</t>
  </si>
  <si>
    <t>PHAMSONTUNG111196</t>
  </si>
  <si>
    <t>NGUYENTHIMYLINH13797</t>
  </si>
  <si>
    <t>VUTHITHUYLINH301098</t>
  </si>
  <si>
    <t>NGUYENMYBINH26598</t>
  </si>
  <si>
    <t>TRANTHITHUUYEN281196</t>
  </si>
  <si>
    <t>NGUYENTHUYLINH16898</t>
  </si>
  <si>
    <t>DONGPHUONGLINH07599</t>
  </si>
  <si>
    <t>NGUYENDUYHIEP13299</t>
  </si>
  <si>
    <t>NGUYENTIENTRUNG05384</t>
  </si>
  <si>
    <t>PHAMTHIDUYEN17297</t>
  </si>
  <si>
    <t>TRANTHIBINH31397</t>
  </si>
  <si>
    <t>DANGVANTRINH02196</t>
  </si>
  <si>
    <t>VUTHILANHUONG22996</t>
  </si>
  <si>
    <t>VUMANHHA241289</t>
  </si>
  <si>
    <t>TRUONGVANTUC10491</t>
  </si>
  <si>
    <t>LUONGTHITHUYNGA17195</t>
  </si>
  <si>
    <t>DOANTHINGAT231000</t>
  </si>
  <si>
    <t>VUTHIHOANGYEN07298</t>
  </si>
  <si>
    <t>VUDINHTHUONG20374</t>
  </si>
  <si>
    <t>NGUYENTHANHTAI20688</t>
  </si>
  <si>
    <t>BUIMINHSON281289</t>
  </si>
  <si>
    <t>TRANTUNGLUAN21789</t>
  </si>
  <si>
    <t>TRANVANSON021191</t>
  </si>
  <si>
    <t>PHAMQUANGPHUC12993</t>
  </si>
  <si>
    <t>NGUYENQUANGLINH17994</t>
  </si>
  <si>
    <t>PHAMNGOCTU181294</t>
  </si>
  <si>
    <t>DINHHUYHOANG20995</t>
  </si>
  <si>
    <t>BUIDUCHUY281195</t>
  </si>
  <si>
    <t>PHAMSONHA06295</t>
  </si>
  <si>
    <t>NGUYENTHANHCONG13196</t>
  </si>
  <si>
    <t>HOANGDUCTHINH06396</t>
  </si>
  <si>
    <t>NGUYENHOANGCONG17896</t>
  </si>
  <si>
    <t>NGUYENKYANH07197</t>
  </si>
  <si>
    <t>NGOQUANGCUONG031297</t>
  </si>
  <si>
    <t>NGUYENMINHTHONG26199</t>
  </si>
  <si>
    <t>HOANGTHIPHUONGTHAO161086</t>
  </si>
  <si>
    <t>BUITHIBICHTHANH30787</t>
  </si>
  <si>
    <t>VUTHIXUANHUONG011190</t>
  </si>
  <si>
    <t>LAMTHITHUHUONG17990</t>
  </si>
  <si>
    <t>PHUNGTHITRANGNGAN21890</t>
  </si>
  <si>
    <t>NGUYENTHIPHUONGANH301296</t>
  </si>
  <si>
    <t>DAOHUONGTHANH20396</t>
  </si>
  <si>
    <t>VUTHIPHUONGLIEN221097</t>
  </si>
  <si>
    <t>VUTHITRAMY121297</t>
  </si>
  <si>
    <t>MAITHIHANG04197</t>
  </si>
  <si>
    <t>LUONGTHINGUYETQUYNH07297</t>
  </si>
  <si>
    <t>PHAMMINHHIEU081100</t>
  </si>
  <si>
    <t>PHAMDUCMINH231100</t>
  </si>
  <si>
    <t>NGUYENTHIHAMY01500</t>
  </si>
  <si>
    <t>BUIMINHTAN26695</t>
  </si>
  <si>
    <t>HOANGDINHKHAI24995</t>
  </si>
  <si>
    <t>VUNHUTHE20596</t>
  </si>
  <si>
    <t>NGHIEMDINHHIEU26500</t>
  </si>
  <si>
    <t>MAINGUYENHAANH24900</t>
  </si>
  <si>
    <t>HOANGDUYTUNG26291</t>
  </si>
  <si>
    <t>VUVIETHOANG05100</t>
  </si>
  <si>
    <t>PHAMVANCAN141081</t>
  </si>
  <si>
    <t>HATUANANH10881</t>
  </si>
  <si>
    <t>NGUYENQUANGTHIEP08181</t>
  </si>
  <si>
    <t>BUIMINHNGA13880</t>
  </si>
  <si>
    <t>NGUYENTHIHUYEN10897</t>
  </si>
  <si>
    <t>HAPHUONGANH25597</t>
  </si>
  <si>
    <t>MACTHIHUYEN31190</t>
  </si>
  <si>
    <t>DANGTHITHANHHA03891</t>
  </si>
  <si>
    <t>NGUYENTHANHTUNG20980</t>
  </si>
  <si>
    <t>TRANVANTHANG22689</t>
  </si>
  <si>
    <t>NGUYENTADANGDUY17992</t>
  </si>
  <si>
    <t>LETHITHUYLINH26988</t>
  </si>
  <si>
    <t>TRANTHIHONGPHI06590</t>
  </si>
  <si>
    <t>TRANANHTUYEN231282</t>
  </si>
  <si>
    <t>LEANHDUC131285</t>
  </si>
  <si>
    <t>PHANTHIQUYNHNHU03680</t>
  </si>
  <si>
    <t>TRANTHITHULOAN011084</t>
  </si>
  <si>
    <t>NGUYENPHUCLOC27578</t>
  </si>
  <si>
    <t>VUVANPHI15497</t>
  </si>
  <si>
    <t>PHAMTHIHUONG29497</t>
  </si>
  <si>
    <t>PHUNGMANHLINH29195</t>
  </si>
  <si>
    <t>TRANTHANHTRA08895</t>
  </si>
  <si>
    <t>PHAMTHANHTUAN13296</t>
  </si>
  <si>
    <t>NGUYENHOANGHUY23296</t>
  </si>
  <si>
    <t>DOTRUNGTHANH15396</t>
  </si>
  <si>
    <t>NGUYENTHITHUHA26796</t>
  </si>
  <si>
    <t>TRANMINHDUC271096</t>
  </si>
  <si>
    <t>VUTHITHUY30897</t>
  </si>
  <si>
    <t>DANGTIENDAT21197</t>
  </si>
  <si>
    <t>DOMINHHIEU271198</t>
  </si>
  <si>
    <t>VUHOANGDINHTHANH04897</t>
  </si>
  <si>
    <t>VULINHSON191196</t>
  </si>
  <si>
    <t>VUTHIYEN05795</t>
  </si>
  <si>
    <t>NGUYENVANTHANG23994</t>
  </si>
  <si>
    <t>BUITHOHAO241295</t>
  </si>
  <si>
    <t>MAIVANTHUONG11795</t>
  </si>
  <si>
    <t>NGUYENTHITRANG10396</t>
  </si>
  <si>
    <t>BUIXUANHOANG22397</t>
  </si>
  <si>
    <t>PHAMVANVIET30796</t>
  </si>
  <si>
    <t>NGUYENTRUNGPHONG08492</t>
  </si>
  <si>
    <t>BUIQUYDAT31792</t>
  </si>
  <si>
    <t>DANGVANTUAN19994</t>
  </si>
  <si>
    <t>HOANGLAMTUNG03795</t>
  </si>
  <si>
    <t>VUTHANHTUNG17995</t>
  </si>
  <si>
    <t>LUUQUANGSON11995</t>
  </si>
  <si>
    <t>NGUYENSONTUNG23195</t>
  </si>
  <si>
    <t>DOTATVUONG28595</t>
  </si>
  <si>
    <t>TRANVANDUNG20196</t>
  </si>
  <si>
    <t>NGUYENTHANHTUNG091296</t>
  </si>
  <si>
    <t>DANGVANDUY081196</t>
  </si>
  <si>
    <t>LUONGTHITHU22395</t>
  </si>
  <si>
    <t>DOHUONGTHAO011096</t>
  </si>
  <si>
    <t>NGUYENTHILINHCHI07996</t>
  </si>
  <si>
    <t>VUTHIHUONGTHAO01797</t>
  </si>
  <si>
    <t>PHAMTHANHHIEN12298</t>
  </si>
  <si>
    <t>PHUNGQUANGHUNG23300</t>
  </si>
  <si>
    <t>PHAMTHEVINH311200</t>
  </si>
  <si>
    <t>DOANTHUHUONG31500</t>
  </si>
  <si>
    <t>NGUYENMANHHUNG25795</t>
  </si>
  <si>
    <t>NGUYENVANBANG01596</t>
  </si>
  <si>
    <t>NGUYENTHIDUYEN28997</t>
  </si>
  <si>
    <t>PHAMDUCMANH10500</t>
  </si>
  <si>
    <t>PHAMVANTUAN011094</t>
  </si>
  <si>
    <t>NGUYENTRUNGHIEU071096</t>
  </si>
  <si>
    <t>VUCONGTHANH04596</t>
  </si>
  <si>
    <t>LEQUANGDAI20396</t>
  </si>
  <si>
    <t>LEMAIHUONG141195</t>
  </si>
  <si>
    <t>VUTHIHUONGXUAN281097</t>
  </si>
  <si>
    <t>HOANGVANLUU01198</t>
  </si>
  <si>
    <t>DOANHTRUNG10600</t>
  </si>
  <si>
    <t>Nghi Nhận gà bài tại điểm thi ĐH Bách Khoa HN ngày 04/06/2019</t>
  </si>
  <si>
    <t>Nghi gà bài tại điểm thi ĐH Bách Khoa HN ngày 04/06/2019</t>
  </si>
  <si>
    <t>RETAKE ĐHBK, NGÀY THI 23/4/19</t>
  </si>
  <si>
    <t>Phòng 4 A4</t>
  </si>
  <si>
    <t>Phòng 1 A4</t>
  </si>
  <si>
    <t>Phòng 5 A4</t>
  </si>
  <si>
    <t>Phòng 2 A4</t>
  </si>
  <si>
    <t>Phòng 3 A4</t>
  </si>
  <si>
    <t>Count of Tên</t>
  </si>
  <si>
    <t>Row Labels</t>
  </si>
  <si>
    <t>Grand Total</t>
  </si>
  <si>
    <t>TRẦN ĐỨC</t>
  </si>
  <si>
    <t>031098001298</t>
  </si>
  <si>
    <t>DOB</t>
  </si>
  <si>
    <t>tranduchuy031098001298</t>
  </si>
  <si>
    <t>tranduchuy101098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</si>
</sst>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"/>
  </numFmts>
  <fonts count="14" x14ac:knownFonts="1">
    <font>
      <sz val="12"/>
      <color rgb="FF000000"/>
      <name val="Times New Roman"/>
    </font>
    <font>
      <sz val="12"/>
      <name val="Times New Roman"/>
    </font>
    <font>
      <b/>
      <sz val="19"/>
      <name val="Times New Roman"/>
    </font>
    <font>
      <b/>
      <sz val="18"/>
      <name val="Times New Roman"/>
    </font>
    <font>
      <b/>
      <sz val="14"/>
      <name val="Times New Roman"/>
    </font>
    <font>
      <b/>
      <sz val="12"/>
      <name val="Times New Roman"/>
    </font>
    <font>
      <sz val="12"/>
      <name val="Times New Roman"/>
    </font>
    <font>
      <b/>
      <sz val="20"/>
      <name val="Times New Roman"/>
    </font>
    <font>
      <i/>
      <sz val="12"/>
      <name val="Times New Roman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D99594"/>
        <bgColor rgb="FFD9959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4BD97"/>
      </patternFill>
    </fill>
    <fill>
      <patternFill patternType="solid">
        <fgColor theme="0"/>
        <bgColor rgb="FF938953"/>
      </patternFill>
    </fill>
    <fill>
      <patternFill patternType="solid">
        <fgColor theme="0"/>
        <bgColor rgb="FFF3F3F3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4F81BD"/>
      </patternFill>
    </fill>
    <fill>
      <patternFill patternType="solid">
        <fgColor theme="0"/>
        <bgColor rgb="FF548DD4"/>
      </patternFill>
    </fill>
    <fill>
      <patternFill patternType="solid">
        <fgColor theme="0"/>
        <bgColor rgb="FF8DB3E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0"/>
        <bgColor rgb="FFD99594"/>
      </patternFill>
    </fill>
    <fill>
      <patternFill patternType="solid">
        <fgColor theme="9" tint="0.59999389629810485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2" borderId="4" xfId="0" applyFont="1" applyFill="1" applyBorder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1" fillId="5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center"/>
    </xf>
    <xf numFmtId="0" fontId="1" fillId="6" borderId="4" xfId="0" applyFont="1" applyFill="1" applyBorder="1" applyAlignment="1"/>
    <xf numFmtId="0" fontId="0" fillId="5" borderId="0" xfId="0" applyFont="1" applyFill="1" applyAlignment="1"/>
    <xf numFmtId="0" fontId="1" fillId="5" borderId="1" xfId="0" applyFont="1" applyFill="1" applyBorder="1" applyAlignment="1">
      <alignment horizontal="left" wrapText="1"/>
    </xf>
    <xf numFmtId="49" fontId="1" fillId="5" borderId="1" xfId="0" applyNumberFormat="1" applyFont="1" applyFill="1" applyBorder="1" applyAlignment="1">
      <alignment horizontal="center" wrapText="1"/>
    </xf>
    <xf numFmtId="49" fontId="1" fillId="6" borderId="1" xfId="0" applyNumberFormat="1" applyFont="1" applyFill="1" applyBorder="1" applyAlignment="1">
      <alignment horizontal="center" wrapText="1"/>
    </xf>
    <xf numFmtId="0" fontId="1" fillId="5" borderId="0" xfId="0" applyFont="1" applyFill="1" applyAlignment="1"/>
    <xf numFmtId="0" fontId="1" fillId="6" borderId="1" xfId="0" applyFont="1" applyFill="1" applyBorder="1" applyAlignment="1">
      <alignment horizontal="left"/>
    </xf>
    <xf numFmtId="49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/>
    <xf numFmtId="0" fontId="5" fillId="5" borderId="0" xfId="0" applyFont="1" applyFill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1" fillId="5" borderId="0" xfId="0" applyFont="1" applyFill="1" applyAlignment="1">
      <alignment horizontal="center" wrapText="1"/>
    </xf>
    <xf numFmtId="0" fontId="1" fillId="6" borderId="4" xfId="0" applyFont="1" applyFill="1" applyBorder="1" applyAlignment="1">
      <alignment wrapText="1"/>
    </xf>
    <xf numFmtId="0" fontId="1" fillId="5" borderId="0" xfId="0" applyFont="1" applyFill="1" applyAlignment="1">
      <alignment wrapText="1"/>
    </xf>
    <xf numFmtId="0" fontId="1" fillId="7" borderId="4" xfId="0" applyFont="1" applyFill="1" applyBorder="1" applyAlignment="1">
      <alignment wrapText="1"/>
    </xf>
    <xf numFmtId="0" fontId="1" fillId="8" borderId="4" xfId="0" applyFont="1" applyFill="1" applyBorder="1" applyAlignment="1">
      <alignment wrapText="1"/>
    </xf>
    <xf numFmtId="0" fontId="0" fillId="0" borderId="0" xfId="0" applyFont="1" applyAlignment="1"/>
    <xf numFmtId="49" fontId="9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center" wrapText="1"/>
    </xf>
    <xf numFmtId="49" fontId="9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 wrapText="1"/>
    </xf>
    <xf numFmtId="49" fontId="9" fillId="5" borderId="1" xfId="0" applyNumberFormat="1" applyFont="1" applyFill="1" applyBorder="1" applyAlignment="1">
      <alignment horizontal="center" wrapText="1"/>
    </xf>
    <xf numFmtId="49" fontId="9" fillId="6" borderId="1" xfId="0" applyNumberFormat="1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left"/>
    </xf>
    <xf numFmtId="49" fontId="9" fillId="6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0" fillId="5" borderId="1" xfId="0" applyFont="1" applyFill="1" applyBorder="1" applyAlignment="1">
      <alignment wrapText="1"/>
    </xf>
    <xf numFmtId="0" fontId="9" fillId="6" borderId="1" xfId="0" applyFont="1" applyFill="1" applyBorder="1" applyAlignment="1">
      <alignment horizontal="left" wrapText="1"/>
    </xf>
    <xf numFmtId="49" fontId="9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wrapText="1"/>
    </xf>
    <xf numFmtId="0" fontId="1" fillId="0" borderId="6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1" xfId="0" applyBorder="1" applyAlignment="1"/>
    <xf numFmtId="0" fontId="5" fillId="0" borderId="1" xfId="0" applyFont="1" applyBorder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" fillId="9" borderId="1" xfId="0" applyFont="1" applyFill="1" applyBorder="1" applyAlignment="1">
      <alignment horizontal="left" wrapText="1"/>
    </xf>
    <xf numFmtId="49" fontId="1" fillId="9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/>
    </xf>
    <xf numFmtId="0" fontId="1" fillId="2" borderId="7" xfId="0" applyFont="1" applyFill="1" applyBorder="1" applyAlignment="1"/>
    <xf numFmtId="0" fontId="1" fillId="0" borderId="7" xfId="0" applyFont="1" applyBorder="1" applyAlignment="1"/>
    <xf numFmtId="0" fontId="0" fillId="0" borderId="7" xfId="0" applyFont="1" applyBorder="1" applyAlignment="1"/>
    <xf numFmtId="164" fontId="1" fillId="2" borderId="7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164" fontId="5" fillId="5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2" borderId="7" xfId="0" applyNumberFormat="1" applyFont="1" applyFill="1" applyBorder="1" applyAlignment="1">
      <alignment horizontal="center"/>
    </xf>
    <xf numFmtId="164" fontId="1" fillId="5" borderId="7" xfId="0" applyNumberFormat="1" applyFont="1" applyFill="1" applyBorder="1" applyAlignment="1">
      <alignment horizontal="center" wrapText="1"/>
    </xf>
    <xf numFmtId="0" fontId="10" fillId="0" borderId="7" xfId="0" applyFont="1" applyBorder="1" applyAlignment="1"/>
    <xf numFmtId="49" fontId="5" fillId="0" borderId="2" xfId="0" applyNumberFormat="1" applyFont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wrapText="1"/>
    </xf>
    <xf numFmtId="49" fontId="9" fillId="6" borderId="2" xfId="0" applyNumberFormat="1" applyFont="1" applyFill="1" applyBorder="1" applyAlignment="1">
      <alignment horizontal="center" wrapText="1"/>
    </xf>
    <xf numFmtId="49" fontId="9" fillId="5" borderId="2" xfId="0" applyNumberFormat="1" applyFont="1" applyFill="1" applyBorder="1" applyAlignment="1">
      <alignment horizontal="center" wrapText="1"/>
    </xf>
    <xf numFmtId="49" fontId="1" fillId="6" borderId="2" xfId="0" applyNumberFormat="1" applyFont="1" applyFill="1" applyBorder="1" applyAlignment="1">
      <alignment horizontal="center" wrapText="1"/>
    </xf>
    <xf numFmtId="49" fontId="1" fillId="6" borderId="2" xfId="0" applyNumberFormat="1" applyFont="1" applyFill="1" applyBorder="1" applyAlignment="1">
      <alignment horizontal="center"/>
    </xf>
    <xf numFmtId="49" fontId="9" fillId="5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wrapText="1"/>
    </xf>
    <xf numFmtId="49" fontId="1" fillId="5" borderId="2" xfId="0" applyNumberFormat="1" applyFont="1" applyFill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49" fontId="1" fillId="6" borderId="7" xfId="0" quotePrefix="1" applyNumberFormat="1" applyFont="1" applyFill="1" applyBorder="1" applyAlignment="1">
      <alignment horizontal="center"/>
    </xf>
    <xf numFmtId="49" fontId="1" fillId="5" borderId="7" xfId="0" applyNumberFormat="1" applyFont="1" applyFill="1" applyBorder="1" applyAlignment="1">
      <alignment horizontal="center" wrapText="1"/>
    </xf>
    <xf numFmtId="49" fontId="1" fillId="5" borderId="7" xfId="0" applyNumberFormat="1" applyFont="1" applyFill="1" applyBorder="1" applyAlignment="1">
      <alignment horizontal="center"/>
    </xf>
    <xf numFmtId="0" fontId="1" fillId="5" borderId="7" xfId="0" applyFont="1" applyFill="1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49" fontId="9" fillId="6" borderId="7" xfId="0" quotePrefix="1" applyNumberFormat="1" applyFont="1" applyFill="1" applyBorder="1" applyAlignment="1">
      <alignment horizontal="center"/>
    </xf>
    <xf numFmtId="49" fontId="9" fillId="6" borderId="7" xfId="0" applyNumberFormat="1" applyFont="1" applyFill="1" applyBorder="1" applyAlignment="1">
      <alignment horizontal="center" wrapText="1"/>
    </xf>
    <xf numFmtId="164" fontId="1" fillId="6" borderId="7" xfId="0" applyNumberFormat="1" applyFont="1" applyFill="1" applyBorder="1" applyAlignment="1">
      <alignment horizontal="center" wrapText="1"/>
    </xf>
    <xf numFmtId="164" fontId="9" fillId="6" borderId="7" xfId="0" applyNumberFormat="1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 wrapText="1"/>
    </xf>
    <xf numFmtId="0" fontId="9" fillId="5" borderId="7" xfId="0" applyFont="1" applyFill="1" applyBorder="1" applyAlignment="1">
      <alignment horizontal="center" wrapText="1"/>
    </xf>
    <xf numFmtId="49" fontId="9" fillId="5" borderId="7" xfId="0" applyNumberFormat="1" applyFont="1" applyFill="1" applyBorder="1" applyAlignment="1">
      <alignment horizontal="center" wrapText="1"/>
    </xf>
    <xf numFmtId="49" fontId="1" fillId="6" borderId="7" xfId="0" applyNumberFormat="1" applyFont="1" applyFill="1" applyBorder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0" fontId="1" fillId="5" borderId="7" xfId="0" applyFont="1" applyFill="1" applyBorder="1" applyAlignment="1"/>
    <xf numFmtId="0" fontId="5" fillId="5" borderId="7" xfId="0" applyFont="1" applyFill="1" applyBorder="1" applyAlignment="1">
      <alignment vertical="center" wrapText="1"/>
    </xf>
    <xf numFmtId="49" fontId="9" fillId="5" borderId="7" xfId="0" quotePrefix="1" applyNumberFormat="1" applyFont="1" applyFill="1" applyBorder="1" applyAlignment="1">
      <alignment horizontal="center" wrapText="1"/>
    </xf>
    <xf numFmtId="0" fontId="5" fillId="6" borderId="7" xfId="0" applyFont="1" applyFill="1" applyBorder="1" applyAlignment="1">
      <alignment vertical="center" wrapText="1"/>
    </xf>
    <xf numFmtId="49" fontId="1" fillId="6" borderId="7" xfId="0" applyNumberFormat="1" applyFont="1" applyFill="1" applyBorder="1" applyAlignment="1">
      <alignment horizontal="center" wrapText="1"/>
    </xf>
    <xf numFmtId="164" fontId="1" fillId="6" borderId="7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wrapText="1"/>
    </xf>
    <xf numFmtId="0" fontId="1" fillId="6" borderId="7" xfId="0" applyFont="1" applyFill="1" applyBorder="1" applyAlignment="1">
      <alignment horizontal="left" wrapText="1"/>
    </xf>
    <xf numFmtId="0" fontId="1" fillId="5" borderId="7" xfId="0" applyFont="1" applyFill="1" applyBorder="1" applyAlignment="1">
      <alignment wrapText="1"/>
    </xf>
    <xf numFmtId="164" fontId="9" fillId="5" borderId="7" xfId="0" applyNumberFormat="1" applyFont="1" applyFill="1" applyBorder="1" applyAlignment="1">
      <alignment horizontal="center"/>
    </xf>
    <xf numFmtId="49" fontId="9" fillId="6" borderId="7" xfId="0" applyNumberFormat="1" applyFont="1" applyFill="1" applyBorder="1" applyAlignment="1">
      <alignment horizontal="center"/>
    </xf>
    <xf numFmtId="49" fontId="9" fillId="5" borderId="7" xfId="0" applyNumberFormat="1" applyFont="1" applyFill="1" applyBorder="1" applyAlignment="1">
      <alignment horizontal="center"/>
    </xf>
    <xf numFmtId="164" fontId="9" fillId="5" borderId="7" xfId="0" applyNumberFormat="1" applyFont="1" applyFill="1" applyBorder="1" applyAlignment="1">
      <alignment horizontal="center" wrapText="1"/>
    </xf>
    <xf numFmtId="0" fontId="1" fillId="7" borderId="7" xfId="0" applyFont="1" applyFill="1" applyBorder="1" applyAlignment="1">
      <alignment wrapText="1"/>
    </xf>
    <xf numFmtId="49" fontId="1" fillId="2" borderId="7" xfId="0" quotePrefix="1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0" fontId="1" fillId="6" borderId="7" xfId="0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 wrapText="1"/>
    </xf>
    <xf numFmtId="49" fontId="1" fillId="5" borderId="7" xfId="0" quotePrefix="1" applyNumberFormat="1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wrapText="1"/>
    </xf>
    <xf numFmtId="0" fontId="12" fillId="0" borderId="7" xfId="0" applyFont="1" applyBorder="1" applyAlignment="1">
      <alignment horizontal="center" vertical="center" wrapText="1"/>
    </xf>
    <xf numFmtId="49" fontId="9" fillId="11" borderId="7" xfId="0" quotePrefix="1" applyNumberFormat="1" applyFont="1" applyFill="1" applyBorder="1" applyAlignment="1">
      <alignment horizontal="center" wrapText="1"/>
    </xf>
    <xf numFmtId="49" fontId="9" fillId="10" borderId="7" xfId="0" applyNumberFormat="1" applyFont="1" applyFill="1" applyBorder="1" applyAlignment="1">
      <alignment horizontal="center"/>
    </xf>
    <xf numFmtId="49" fontId="9" fillId="10" borderId="7" xfId="0" quotePrefix="1" applyNumberFormat="1" applyFont="1" applyFill="1" applyBorder="1" applyAlignment="1">
      <alignment horizontal="center"/>
    </xf>
    <xf numFmtId="49" fontId="1" fillId="10" borderId="7" xfId="0" quotePrefix="1" applyNumberFormat="1" applyFont="1" applyFill="1" applyBorder="1" applyAlignment="1">
      <alignment horizontal="center"/>
    </xf>
    <xf numFmtId="49" fontId="1" fillId="10" borderId="7" xfId="0" applyNumberFormat="1" applyFont="1" applyFill="1" applyBorder="1" applyAlignment="1">
      <alignment horizontal="center"/>
    </xf>
    <xf numFmtId="49" fontId="1" fillId="11" borderId="7" xfId="0" applyNumberFormat="1" applyFont="1" applyFill="1" applyBorder="1" applyAlignment="1">
      <alignment horizontal="center" wrapText="1"/>
    </xf>
    <xf numFmtId="49" fontId="1" fillId="11" borderId="7" xfId="0" applyNumberFormat="1" applyFont="1" applyFill="1" applyBorder="1" applyAlignment="1">
      <alignment horizontal="center"/>
    </xf>
    <xf numFmtId="49" fontId="1" fillId="11" borderId="7" xfId="0" quotePrefix="1" applyNumberFormat="1" applyFont="1" applyFill="1" applyBorder="1" applyAlignment="1">
      <alignment horizontal="center" wrapText="1"/>
    </xf>
    <xf numFmtId="0" fontId="9" fillId="6" borderId="7" xfId="0" applyFont="1" applyFill="1" applyBorder="1" applyAlignment="1">
      <alignment wrapText="1"/>
    </xf>
    <xf numFmtId="0" fontId="5" fillId="0" borderId="2" xfId="0" applyFont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9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/>
    </xf>
    <xf numFmtId="49" fontId="9" fillId="6" borderId="2" xfId="0" applyNumberFormat="1" applyFont="1" applyFill="1" applyBorder="1" applyAlignment="1">
      <alignment horizontal="center"/>
    </xf>
    <xf numFmtId="49" fontId="1" fillId="9" borderId="2" xfId="0" applyNumberFormat="1" applyFont="1" applyFill="1" applyBorder="1" applyAlignment="1">
      <alignment horizontal="center" wrapText="1"/>
    </xf>
    <xf numFmtId="49" fontId="1" fillId="11" borderId="7" xfId="0" quotePrefix="1" applyNumberFormat="1" applyFont="1" applyFill="1" applyBorder="1" applyAlignment="1">
      <alignment horizontal="center"/>
    </xf>
    <xf numFmtId="49" fontId="1" fillId="0" borderId="7" xfId="0" quotePrefix="1" applyNumberFormat="1" applyFont="1" applyFill="1" applyBorder="1" applyAlignment="1">
      <alignment horizontal="center"/>
    </xf>
    <xf numFmtId="49" fontId="1" fillId="0" borderId="7" xfId="0" quotePrefix="1" applyNumberFormat="1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49" fontId="9" fillId="11" borderId="7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9" fillId="11" borderId="7" xfId="0" applyNumberFormat="1" applyFont="1" applyFill="1" applyBorder="1" applyAlignment="1">
      <alignment horizontal="center" wrapText="1"/>
    </xf>
    <xf numFmtId="49" fontId="9" fillId="0" borderId="7" xfId="0" applyNumberFormat="1" applyFont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164" fontId="9" fillId="2" borderId="7" xfId="0" applyNumberFormat="1" applyFont="1" applyFill="1" applyBorder="1" applyAlignment="1">
      <alignment horizontal="center"/>
    </xf>
    <xf numFmtId="49" fontId="9" fillId="11" borderId="7" xfId="0" quotePrefix="1" applyNumberFormat="1" applyFont="1" applyFill="1" applyBorder="1" applyAlignment="1">
      <alignment horizontal="center"/>
    </xf>
    <xf numFmtId="49" fontId="9" fillId="0" borderId="7" xfId="0" quotePrefix="1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49" fontId="9" fillId="0" borderId="7" xfId="0" quotePrefix="1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49" fontId="1" fillId="0" borderId="7" xfId="0" applyNumberFormat="1" applyFont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0" fillId="5" borderId="7" xfId="0" applyFont="1" applyFill="1" applyBorder="1" applyAlignment="1"/>
    <xf numFmtId="49" fontId="11" fillId="11" borderId="7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 wrapText="1"/>
    </xf>
    <xf numFmtId="49" fontId="1" fillId="0" borderId="7" xfId="0" quotePrefix="1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6" borderId="7" xfId="0" applyFont="1" applyFill="1" applyBorder="1" applyAlignment="1"/>
    <xf numFmtId="49" fontId="1" fillId="0" borderId="7" xfId="0" quotePrefix="1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7" xfId="0" applyFont="1" applyFill="1" applyBorder="1" applyAlignment="1">
      <alignment horizontal="left" wrapText="1"/>
    </xf>
    <xf numFmtId="0" fontId="1" fillId="4" borderId="7" xfId="0" applyFont="1" applyFill="1" applyBorder="1" applyAlignment="1"/>
    <xf numFmtId="164" fontId="9" fillId="0" borderId="7" xfId="0" applyNumberFormat="1" applyFont="1" applyBorder="1" applyAlignment="1">
      <alignment horizontal="center" wrapText="1"/>
    </xf>
    <xf numFmtId="0" fontId="1" fillId="2" borderId="7" xfId="0" applyFont="1" applyFill="1" applyBorder="1" applyAlignment="1">
      <alignment horizontal="left" wrapText="1"/>
    </xf>
    <xf numFmtId="0" fontId="9" fillId="0" borderId="7" xfId="0" applyFont="1" applyBorder="1" applyAlignment="1"/>
    <xf numFmtId="0" fontId="9" fillId="2" borderId="7" xfId="0" applyFont="1" applyFill="1" applyBorder="1" applyAlignment="1"/>
    <xf numFmtId="49" fontId="9" fillId="0" borderId="7" xfId="0" applyNumberFormat="1" applyFont="1" applyFill="1" applyBorder="1" applyAlignment="1">
      <alignment horizont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0" fontId="6" fillId="9" borderId="7" xfId="0" applyFont="1" applyFill="1" applyBorder="1" applyAlignment="1"/>
    <xf numFmtId="49" fontId="1" fillId="9" borderId="7" xfId="0" applyNumberFormat="1" applyFont="1" applyFill="1" applyBorder="1" applyAlignment="1">
      <alignment horizontal="center" wrapText="1"/>
    </xf>
    <xf numFmtId="49" fontId="11" fillId="11" borderId="7" xfId="0" quotePrefix="1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1" fillId="5" borderId="0" xfId="0" applyFont="1" applyFill="1" applyAlignment="1">
      <alignment vertical="center"/>
    </xf>
    <xf numFmtId="0" fontId="12" fillId="5" borderId="7" xfId="0" applyFont="1" applyFill="1" applyBorder="1" applyAlignment="1">
      <alignment vertical="center" wrapText="1"/>
    </xf>
    <xf numFmtId="0" fontId="1" fillId="12" borderId="7" xfId="0" applyFont="1" applyFill="1" applyBorder="1" applyAlignment="1"/>
    <xf numFmtId="0" fontId="1" fillId="9" borderId="7" xfId="0" applyFont="1" applyFill="1" applyBorder="1" applyAlignment="1"/>
    <xf numFmtId="0" fontId="1" fillId="13" borderId="7" xfId="0" applyFont="1" applyFill="1" applyBorder="1" applyAlignment="1"/>
    <xf numFmtId="0" fontId="1" fillId="14" borderId="7" xfId="0" applyFont="1" applyFill="1" applyBorder="1" applyAlignment="1"/>
    <xf numFmtId="0" fontId="1" fillId="7" borderId="7" xfId="0" applyFont="1" applyFill="1" applyBorder="1" applyAlignme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5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/>
    </xf>
    <xf numFmtId="0" fontId="1" fillId="0" borderId="8" xfId="0" applyFont="1" applyBorder="1" applyAlignment="1">
      <alignment horizontal="left" wrapText="1"/>
    </xf>
    <xf numFmtId="0" fontId="1" fillId="6" borderId="0" xfId="0" applyFont="1" applyFill="1" applyBorder="1" applyAlignment="1"/>
    <xf numFmtId="0" fontId="1" fillId="5" borderId="4" xfId="0" applyFont="1" applyFill="1" applyBorder="1" applyAlignment="1"/>
    <xf numFmtId="0" fontId="0" fillId="0" borderId="4" xfId="0" applyFont="1" applyBorder="1" applyAlignment="1"/>
    <xf numFmtId="0" fontId="1" fillId="7" borderId="0" xfId="0" applyFont="1" applyFill="1" applyBorder="1" applyAlignment="1">
      <alignment wrapText="1"/>
    </xf>
    <xf numFmtId="0" fontId="0" fillId="5" borderId="4" xfId="0" applyFont="1" applyFill="1" applyBorder="1" applyAlignment="1"/>
    <xf numFmtId="0" fontId="1" fillId="2" borderId="0" xfId="0" applyFont="1" applyFill="1" applyBorder="1" applyAlignment="1">
      <alignment wrapText="1"/>
    </xf>
    <xf numFmtId="0" fontId="1" fillId="13" borderId="0" xfId="0" applyFont="1" applyFill="1" applyBorder="1" applyAlignment="1"/>
    <xf numFmtId="0" fontId="1" fillId="6" borderId="0" xfId="0" applyFont="1" applyFill="1" applyBorder="1" applyAlignment="1">
      <alignment wrapText="1"/>
    </xf>
    <xf numFmtId="0" fontId="1" fillId="0" borderId="4" xfId="0" applyFont="1" applyBorder="1" applyAlignment="1"/>
    <xf numFmtId="0" fontId="1" fillId="7" borderId="0" xfId="0" applyFont="1" applyFill="1" applyBorder="1" applyAlignment="1"/>
    <xf numFmtId="0" fontId="1" fillId="4" borderId="0" xfId="0" applyFont="1" applyFill="1" applyBorder="1" applyAlignment="1"/>
    <xf numFmtId="0" fontId="1" fillId="9" borderId="0" xfId="0" applyFont="1" applyFill="1" applyBorder="1" applyAlignment="1"/>
    <xf numFmtId="0" fontId="1" fillId="5" borderId="4" xfId="0" applyFont="1" applyFill="1" applyBorder="1" applyAlignment="1">
      <alignment horizontal="center" wrapText="1"/>
    </xf>
    <xf numFmtId="0" fontId="1" fillId="14" borderId="0" xfId="0" applyFont="1" applyFill="1" applyBorder="1" applyAlignment="1"/>
    <xf numFmtId="0" fontId="1" fillId="5" borderId="4" xfId="0" applyFont="1" applyFill="1" applyBorder="1" applyAlignment="1">
      <alignment wrapText="1"/>
    </xf>
    <xf numFmtId="0" fontId="1" fillId="8" borderId="0" xfId="0" applyFont="1" applyFill="1" applyBorder="1" applyAlignment="1">
      <alignment wrapText="1"/>
    </xf>
    <xf numFmtId="0" fontId="1" fillId="0" borderId="0" xfId="0" applyFont="1" applyBorder="1" applyAlignment="1"/>
    <xf numFmtId="0" fontId="0" fillId="5" borderId="0" xfId="0" applyFont="1" applyFill="1" applyBorder="1" applyAlignment="1"/>
    <xf numFmtId="0" fontId="1" fillId="5" borderId="0" xfId="0" applyFont="1" applyFill="1" applyBorder="1" applyAlignment="1">
      <alignment wrapText="1"/>
    </xf>
    <xf numFmtId="0" fontId="1" fillId="12" borderId="0" xfId="0" applyFont="1" applyFill="1" applyBorder="1" applyAlignment="1"/>
    <xf numFmtId="0" fontId="0" fillId="0" borderId="0" xfId="0" applyFont="1" applyBorder="1" applyAlignment="1"/>
    <xf numFmtId="0" fontId="1" fillId="5" borderId="0" xfId="0" applyFont="1" applyFill="1" applyBorder="1" applyAlignment="1"/>
    <xf numFmtId="0" fontId="5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/>
    </xf>
    <xf numFmtId="0" fontId="1" fillId="6" borderId="0" xfId="0" applyFont="1" applyFill="1" applyBorder="1" applyAlignment="1">
      <alignment horizontal="center" wrapText="1"/>
    </xf>
    <xf numFmtId="0" fontId="5" fillId="6" borderId="0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vertical="center" wrapText="1"/>
    </xf>
    <xf numFmtId="0" fontId="9" fillId="15" borderId="1" xfId="0" applyFont="1" applyFill="1" applyBorder="1" applyAlignment="1">
      <alignment horizontal="left" wrapText="1"/>
    </xf>
    <xf numFmtId="0" fontId="1" fillId="15" borderId="1" xfId="0" applyFont="1" applyFill="1" applyBorder="1" applyAlignment="1">
      <alignment horizontal="left"/>
    </xf>
    <xf numFmtId="49" fontId="9" fillId="15" borderId="1" xfId="0" applyNumberFormat="1" applyFont="1" applyFill="1" applyBorder="1" applyAlignment="1">
      <alignment horizontal="center" wrapText="1"/>
    </xf>
    <xf numFmtId="49" fontId="9" fillId="15" borderId="2" xfId="0" applyNumberFormat="1" applyFont="1" applyFill="1" applyBorder="1" applyAlignment="1">
      <alignment horizontal="center" wrapText="1"/>
    </xf>
    <xf numFmtId="49" fontId="9" fillId="15" borderId="7" xfId="0" quotePrefix="1" applyNumberFormat="1" applyFont="1" applyFill="1" applyBorder="1" applyAlignment="1">
      <alignment horizontal="center"/>
    </xf>
    <xf numFmtId="0" fontId="9" fillId="15" borderId="1" xfId="0" applyFont="1" applyFill="1" applyBorder="1" applyAlignment="1">
      <alignment horizontal="left"/>
    </xf>
    <xf numFmtId="49" fontId="1" fillId="16" borderId="7" xfId="0" applyNumberFormat="1" applyFont="1" applyFill="1" applyBorder="1" applyAlignment="1">
      <alignment horizontal="center" wrapText="1"/>
    </xf>
    <xf numFmtId="164" fontId="9" fillId="16" borderId="7" xfId="0" applyNumberFormat="1" applyFont="1" applyFill="1" applyBorder="1" applyAlignment="1">
      <alignment horizontal="center"/>
    </xf>
    <xf numFmtId="164" fontId="1" fillId="16" borderId="7" xfId="0" applyNumberFormat="1" applyFont="1" applyFill="1" applyBorder="1" applyAlignment="1">
      <alignment horizontal="center" wrapText="1"/>
    </xf>
    <xf numFmtId="49" fontId="9" fillId="16" borderId="7" xfId="0" applyNumberFormat="1" applyFont="1" applyFill="1" applyBorder="1" applyAlignment="1">
      <alignment horizontal="center" vertical="center" wrapText="1"/>
    </xf>
    <xf numFmtId="0" fontId="9" fillId="15" borderId="7" xfId="0" applyFont="1" applyFill="1" applyBorder="1" applyAlignment="1">
      <alignment horizontal="center" vertical="center" wrapText="1"/>
    </xf>
    <xf numFmtId="49" fontId="9" fillId="15" borderId="1" xfId="0" applyNumberFormat="1" applyFont="1" applyFill="1" applyBorder="1" applyAlignment="1">
      <alignment horizontal="center"/>
    </xf>
    <xf numFmtId="49" fontId="9" fillId="15" borderId="2" xfId="0" applyNumberFormat="1" applyFont="1" applyFill="1" applyBorder="1" applyAlignment="1">
      <alignment horizontal="center"/>
    </xf>
    <xf numFmtId="49" fontId="1" fillId="15" borderId="7" xfId="0" applyNumberFormat="1" applyFont="1" applyFill="1" applyBorder="1" applyAlignment="1">
      <alignment horizontal="center" wrapText="1"/>
    </xf>
    <xf numFmtId="164" fontId="9" fillId="15" borderId="7" xfId="0" applyNumberFormat="1" applyFont="1" applyFill="1" applyBorder="1" applyAlignment="1">
      <alignment horizontal="center"/>
    </xf>
    <xf numFmtId="164" fontId="1" fillId="15" borderId="7" xfId="0" applyNumberFormat="1" applyFont="1" applyFill="1" applyBorder="1" applyAlignment="1">
      <alignment horizontal="center" wrapText="1"/>
    </xf>
    <xf numFmtId="49" fontId="9" fillId="15" borderId="7" xfId="0" applyNumberFormat="1" applyFont="1" applyFill="1" applyBorder="1" applyAlignment="1">
      <alignment horizontal="center" vertical="center" wrapText="1"/>
    </xf>
    <xf numFmtId="49" fontId="9" fillId="5" borderId="7" xfId="0" quotePrefix="1" applyNumberFormat="1" applyFont="1" applyFill="1" applyBorder="1" applyAlignment="1">
      <alignment horizontal="center"/>
    </xf>
    <xf numFmtId="49" fontId="9" fillId="5" borderId="7" xfId="0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49" fontId="9" fillId="6" borderId="7" xfId="0" applyNumberFormat="1" applyFont="1" applyFill="1" applyBorder="1" applyAlignment="1">
      <alignment horizontal="center" vertical="center" wrapText="1"/>
    </xf>
    <xf numFmtId="0" fontId="10" fillId="5" borderId="7" xfId="0" applyFont="1" applyFill="1" applyBorder="1" applyAlignment="1"/>
    <xf numFmtId="0" fontId="9" fillId="6" borderId="7" xfId="0" applyFont="1" applyFill="1" applyBorder="1" applyAlignment="1"/>
    <xf numFmtId="20" fontId="1" fillId="6" borderId="7" xfId="0" applyNumberFormat="1" applyFont="1" applyFill="1" applyBorder="1" applyAlignment="1"/>
    <xf numFmtId="0" fontId="1" fillId="17" borderId="0" xfId="0" applyFont="1" applyFill="1" applyBorder="1" applyAlignment="1"/>
    <xf numFmtId="0" fontId="9" fillId="7" borderId="7" xfId="0" applyFont="1" applyFill="1" applyBorder="1" applyAlignment="1">
      <alignment wrapText="1"/>
    </xf>
    <xf numFmtId="0" fontId="9" fillId="6" borderId="7" xfId="0" applyFont="1" applyFill="1" applyBorder="1" applyAlignment="1">
      <alignment vertical="center" wrapText="1"/>
    </xf>
    <xf numFmtId="0" fontId="0" fillId="0" borderId="0" xfId="0" applyNumberFormat="1" applyFont="1" applyAlignment="1"/>
    <xf numFmtId="0" fontId="0" fillId="0" borderId="0" xfId="0" pivotButton="1" applyFont="1" applyAlignment="1"/>
    <xf numFmtId="2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indent="1"/>
    </xf>
    <xf numFmtId="14" fontId="1" fillId="0" borderId="1" xfId="0" applyNumberFormat="1" applyFont="1" applyBorder="1" applyAlignment="1">
      <alignment horizontal="left"/>
    </xf>
    <xf numFmtId="14" fontId="1" fillId="0" borderId="9" xfId="0" applyNumberFormat="1" applyFont="1" applyBorder="1" applyAlignment="1">
      <alignment horizontal="left"/>
    </xf>
    <xf numFmtId="0" fontId="12" fillId="0" borderId="7" xfId="0" applyFont="1" applyBorder="1" applyAlignment="1">
      <alignment horizontal="center" vertical="center"/>
    </xf>
    <xf numFmtId="0" fontId="13" fillId="18" borderId="7" xfId="0" applyFont="1" applyFill="1" applyBorder="1" applyAlignment="1"/>
    <xf numFmtId="0" fontId="9" fillId="18" borderId="7" xfId="0" applyFont="1" applyFill="1" applyBorder="1" applyAlignment="1"/>
    <xf numFmtId="0" fontId="9" fillId="5" borderId="6" xfId="0" applyFont="1" applyFill="1" applyBorder="1" applyAlignment="1">
      <alignment horizontal="left" wrapText="1"/>
    </xf>
    <xf numFmtId="0" fontId="9" fillId="5" borderId="3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00200" cy="5905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0020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600200" cy="590550"/>
    <xdr:pic>
      <xdr:nvPicPr>
        <xdr:cNvPr id="3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00200" cy="5905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00200" cy="5905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600200" cy="590550"/>
    <xdr:pic>
      <xdr:nvPicPr>
        <xdr:cNvPr id="3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00200" cy="5905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0020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600200" cy="590550"/>
    <xdr:pic>
      <xdr:nvPicPr>
        <xdr:cNvPr id="3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00200" cy="5905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an\check%20toeic\2019\ARRESTATION%20DH%20Hang%20Hai%2028.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ESTATION"/>
      <sheetName val="Sheet1"/>
    </sheetNames>
    <sheetDataSet>
      <sheetData sheetId="0"/>
      <sheetData sheetId="1">
        <row r="2">
          <cell r="F2" t="str">
            <v>NGUYENTUANDUNG16198</v>
          </cell>
        </row>
        <row r="3">
          <cell r="F3" t="str">
            <v>NGUYENTHIQUYNH22997</v>
          </cell>
        </row>
        <row r="4">
          <cell r="F4" t="str">
            <v>DANGXUANTRUONG14596</v>
          </cell>
        </row>
        <row r="5">
          <cell r="F5" t="str">
            <v>NGUYENHOANGTUNG04179</v>
          </cell>
        </row>
        <row r="6">
          <cell r="F6" t="str">
            <v>DOTHIHANG291095</v>
          </cell>
        </row>
        <row r="7">
          <cell r="F7" t="str">
            <v>DANGVANTHANH06796</v>
          </cell>
        </row>
        <row r="8">
          <cell r="F8" t="str">
            <v>NGUYENVIETBANG20895</v>
          </cell>
        </row>
        <row r="9">
          <cell r="F9" t="str">
            <v>TRANMANHQUAN151298</v>
          </cell>
        </row>
        <row r="10">
          <cell r="F10" t="str">
            <v>TRANGIATRANG25299</v>
          </cell>
        </row>
        <row r="11">
          <cell r="F11" t="str">
            <v>VUTIENTHANH23300</v>
          </cell>
        </row>
        <row r="12">
          <cell r="F12" t="str">
            <v>CAODUCANH091198</v>
          </cell>
        </row>
        <row r="13">
          <cell r="F13" t="str">
            <v>HOANGVUONGLAMTUNG08398</v>
          </cell>
        </row>
        <row r="14">
          <cell r="F14" t="str">
            <v>PHAMTHIKHANHHUYEN21698</v>
          </cell>
        </row>
        <row r="15">
          <cell r="F15" t="str">
            <v>HOANGTHITHUPHUONG171286</v>
          </cell>
        </row>
        <row r="16">
          <cell r="F16" t="str">
            <v>PHAMTUANPHONG14393</v>
          </cell>
        </row>
        <row r="17">
          <cell r="F17" t="str">
            <v>DOTRONGHIEU19996</v>
          </cell>
        </row>
        <row r="18">
          <cell r="F18" t="str">
            <v>NGUYENTHAIDUONG16100</v>
          </cell>
        </row>
        <row r="19">
          <cell r="F19" t="str">
            <v>MANTHUTRANG031098</v>
          </cell>
        </row>
        <row r="20">
          <cell r="F20" t="str">
            <v>NGUYENPHUONGANH141090</v>
          </cell>
        </row>
        <row r="21">
          <cell r="F21" t="str">
            <v>TRANTHIBICHNGOC10895</v>
          </cell>
        </row>
        <row r="22">
          <cell r="F22" t="str">
            <v>NGUYENHUYENTRANG03992</v>
          </cell>
        </row>
        <row r="23">
          <cell r="F23" t="str">
            <v>VUDUCVAN05199</v>
          </cell>
        </row>
        <row r="24">
          <cell r="F24" t="str">
            <v>NGUYENTHINGOC28799</v>
          </cell>
        </row>
        <row r="25">
          <cell r="F25" t="str">
            <v>BUIDUYHUY11498</v>
          </cell>
        </row>
        <row r="26">
          <cell r="F26" t="str">
            <v>PHAMXUANTHUY26287</v>
          </cell>
        </row>
        <row r="27">
          <cell r="F27" t="str">
            <v>DOHONGTHINH151088</v>
          </cell>
        </row>
        <row r="28">
          <cell r="F28" t="str">
            <v>TRANTHANHTAM08397</v>
          </cell>
        </row>
        <row r="29">
          <cell r="F29" t="str">
            <v>HOANGTHITOAN221099</v>
          </cell>
        </row>
        <row r="30">
          <cell r="F30" t="str">
            <v>NGUYENTHITHUY13999</v>
          </cell>
        </row>
        <row r="31">
          <cell r="F31" t="str">
            <v>DANGTHIMEN03592</v>
          </cell>
        </row>
        <row r="32">
          <cell r="F32" t="str">
            <v>TRANMANHTIEN29590</v>
          </cell>
        </row>
        <row r="33">
          <cell r="F33" t="str">
            <v>NGUYENNGOCDUNG251099</v>
          </cell>
        </row>
        <row r="34">
          <cell r="F34" t="str">
            <v>VUMAIKHANH18497</v>
          </cell>
        </row>
        <row r="35">
          <cell r="F35" t="str">
            <v>PHAMTHITHANHTUYET051295</v>
          </cell>
        </row>
        <row r="36">
          <cell r="F36" t="str">
            <v>DAOVUTHUTRANG20799</v>
          </cell>
        </row>
        <row r="37">
          <cell r="F37" t="str">
            <v>TRANQUANGHA10194</v>
          </cell>
        </row>
        <row r="38">
          <cell r="F38" t="str">
            <v>LUONGTHUHUONG201000</v>
          </cell>
        </row>
        <row r="39">
          <cell r="F39" t="str">
            <v>DANGKHANHLINH23896</v>
          </cell>
        </row>
        <row r="40">
          <cell r="F40" t="str">
            <v>DINHDUCKHOI20701</v>
          </cell>
        </row>
        <row r="41">
          <cell r="F41" t="str">
            <v>NGUYENMINHANH29197</v>
          </cell>
        </row>
        <row r="42">
          <cell r="F42" t="str">
            <v>VUTHIHUE14299</v>
          </cell>
        </row>
        <row r="43">
          <cell r="F43" t="str">
            <v>NGUYENVINHHIEP221095</v>
          </cell>
        </row>
        <row r="44">
          <cell r="F44" t="str">
            <v>DOTHANHHIEU14794</v>
          </cell>
        </row>
        <row r="45">
          <cell r="F45" t="str">
            <v>NGUYENMAICHI081000</v>
          </cell>
        </row>
        <row r="46">
          <cell r="F46" t="str">
            <v>NGUYENNGOCQUYNH261200</v>
          </cell>
        </row>
        <row r="47">
          <cell r="F47" t="str">
            <v>NGUYENTHINGOCHUE06295</v>
          </cell>
        </row>
        <row r="48">
          <cell r="F48" t="str">
            <v>PHAMXUANSANG19695</v>
          </cell>
        </row>
        <row r="49">
          <cell r="F49" t="str">
            <v>NGUYENTHIHONGNHUNG021096</v>
          </cell>
        </row>
        <row r="50">
          <cell r="F50" t="str">
            <v>BUITHUYDUONG28197</v>
          </cell>
        </row>
        <row r="51">
          <cell r="F51" t="str">
            <v>LEHUUTUNG02596</v>
          </cell>
        </row>
        <row r="52">
          <cell r="F52" t="str">
            <v>DINHQUYNHPHUONG271196</v>
          </cell>
        </row>
        <row r="53">
          <cell r="F53" t="str">
            <v>TRUONGQUOCCHIEN031292</v>
          </cell>
        </row>
        <row r="54">
          <cell r="F54" t="str">
            <v>LUONGTHIHONGMINH30788</v>
          </cell>
        </row>
        <row r="55">
          <cell r="F55" t="str">
            <v>NGUYENTHITUYET13989</v>
          </cell>
        </row>
        <row r="56">
          <cell r="F56" t="str">
            <v>HOANGANHTUAN22896</v>
          </cell>
        </row>
        <row r="57">
          <cell r="F57" t="str">
            <v>NGUYENXUANTHANH06587</v>
          </cell>
        </row>
        <row r="58">
          <cell r="F58" t="str">
            <v>CAOXUANTHANH14976</v>
          </cell>
        </row>
        <row r="59">
          <cell r="F59" t="str">
            <v>PHUNGTHITHUYLINH31300</v>
          </cell>
        </row>
        <row r="60">
          <cell r="F60" t="str">
            <v>NGUYENVANTHE20194</v>
          </cell>
        </row>
        <row r="61">
          <cell r="F61" t="str">
            <v>LAITHIKIMCUC18485</v>
          </cell>
        </row>
        <row r="62">
          <cell r="F62" t="str">
            <v>CAOTHIQUYNHTRANG21696</v>
          </cell>
        </row>
        <row r="63">
          <cell r="F63" t="str">
            <v>PHAMTHIKHANHUYEN021200</v>
          </cell>
        </row>
        <row r="64">
          <cell r="F64" t="str">
            <v>NGUYENTIENTRUNG05893</v>
          </cell>
        </row>
        <row r="65">
          <cell r="F65" t="str">
            <v>HOANGHAIYEN021098</v>
          </cell>
        </row>
        <row r="66">
          <cell r="F66" t="str">
            <v>TRANTHETHAI19894</v>
          </cell>
        </row>
        <row r="67">
          <cell r="F67" t="str">
            <v>NGOTHIHUONGGIANG12795</v>
          </cell>
        </row>
        <row r="68">
          <cell r="F68" t="str">
            <v>DANGTRANTUNGLINH11996</v>
          </cell>
        </row>
        <row r="69">
          <cell r="F69" t="str">
            <v>TRINHCONGDUC191198</v>
          </cell>
        </row>
        <row r="70">
          <cell r="F70" t="str">
            <v>DANGTRANTUNGLAM11996</v>
          </cell>
        </row>
        <row r="71">
          <cell r="F71" t="str">
            <v>DAOTHITRAMY17899</v>
          </cell>
        </row>
        <row r="72">
          <cell r="F72" t="str">
            <v>LUUVANTHU17898</v>
          </cell>
        </row>
        <row r="73">
          <cell r="F73" t="str">
            <v>DANGTUANPHONG13994</v>
          </cell>
        </row>
        <row r="74">
          <cell r="F74" t="str">
            <v>HOHONGPHUC021297</v>
          </cell>
        </row>
        <row r="75">
          <cell r="F75" t="str">
            <v>NGUYENVINHQUANG13395</v>
          </cell>
        </row>
        <row r="76">
          <cell r="F76" t="str">
            <v>NGUYENXUANTHANG23797</v>
          </cell>
        </row>
        <row r="77">
          <cell r="F77" t="str">
            <v>VUTHINGA221093</v>
          </cell>
        </row>
        <row r="78">
          <cell r="F78" t="str">
            <v>PHANTHINGOCTHOA31196</v>
          </cell>
        </row>
        <row r="79">
          <cell r="F79" t="str">
            <v>DOTRONGDAT04997</v>
          </cell>
        </row>
        <row r="80">
          <cell r="F80" t="str">
            <v>DOTHIKIMCUC22269</v>
          </cell>
        </row>
        <row r="81">
          <cell r="F81" t="str">
            <v>LEANHQUAN02202</v>
          </cell>
        </row>
        <row r="82">
          <cell r="F82" t="str">
            <v>NGUYENTHINGOCANH141296</v>
          </cell>
        </row>
        <row r="83">
          <cell r="F83" t="str">
            <v>BUINGOCDIEP161297</v>
          </cell>
        </row>
        <row r="84">
          <cell r="F84" t="str">
            <v>DAODANGDUY031202</v>
          </cell>
        </row>
        <row r="85">
          <cell r="F85" t="str">
            <v>NGUYENMANHCUONG10193</v>
          </cell>
        </row>
        <row r="86">
          <cell r="F86" t="str">
            <v>NGUYENXUANTUNG19283</v>
          </cell>
        </row>
        <row r="87">
          <cell r="F87" t="str">
            <v>NGUYENTHIETGIAP191283</v>
          </cell>
        </row>
        <row r="88">
          <cell r="F88" t="str">
            <v>NGUYENQUOCHUOC07574</v>
          </cell>
        </row>
        <row r="89">
          <cell r="F89" t="str">
            <v>MAIQUANGTRUONG151001</v>
          </cell>
        </row>
        <row r="90">
          <cell r="F90" t="str">
            <v>NGUYENXUANDONG101193</v>
          </cell>
        </row>
        <row r="91">
          <cell r="F91" t="str">
            <v>NGOTHIBICHNGOC31597</v>
          </cell>
        </row>
        <row r="92">
          <cell r="F92" t="str">
            <v>LEKHANHAN291000</v>
          </cell>
        </row>
        <row r="93">
          <cell r="F93" t="str">
            <v>DINHTHIQUYEN26396</v>
          </cell>
        </row>
        <row r="94">
          <cell r="F94" t="str">
            <v>PHAMDUCTUNG14200</v>
          </cell>
        </row>
        <row r="95">
          <cell r="F95" t="str">
            <v>HANVIETANH22598</v>
          </cell>
        </row>
        <row r="96">
          <cell r="F96" t="str">
            <v>DOTHANHTU02797</v>
          </cell>
        </row>
        <row r="97">
          <cell r="F97" t="str">
            <v>NGUYENTHITHU19997</v>
          </cell>
        </row>
        <row r="98">
          <cell r="F98" t="str">
            <v>NHAMTHITRANG091095</v>
          </cell>
        </row>
        <row r="99">
          <cell r="F99" t="str">
            <v>HATHITHUTHUY20395</v>
          </cell>
        </row>
        <row r="100">
          <cell r="F100" t="str">
            <v>VUTHITHANHHANG061196</v>
          </cell>
        </row>
        <row r="101">
          <cell r="F101" t="str">
            <v>NGUYENTRONGHOANG271197</v>
          </cell>
        </row>
        <row r="102">
          <cell r="F102" t="str">
            <v>NGUYENQUANGCANH14795</v>
          </cell>
        </row>
        <row r="103">
          <cell r="F103" t="str">
            <v>NGUYENTRINHTHUYLINH19998</v>
          </cell>
        </row>
        <row r="104">
          <cell r="F104" t="str">
            <v>LEVANTHUY021262</v>
          </cell>
        </row>
        <row r="105">
          <cell r="F105" t="str">
            <v>NGUYENTHEMANH021079</v>
          </cell>
        </row>
        <row r="106">
          <cell r="F106" t="str">
            <v>DUONGTHUYNGA17583</v>
          </cell>
        </row>
        <row r="107">
          <cell r="F107" t="str">
            <v>NGUYENTHITHANHHAI24292</v>
          </cell>
        </row>
        <row r="108">
          <cell r="F108" t="str">
            <v>NGUYENTIENHIEP07881</v>
          </cell>
        </row>
        <row r="109">
          <cell r="F109" t="str">
            <v>PHAMTHINGOCANH30899</v>
          </cell>
        </row>
        <row r="110">
          <cell r="F110" t="str">
            <v>DUONGHOANGANH13297</v>
          </cell>
        </row>
        <row r="111">
          <cell r="F111" t="str">
            <v>HOANGNGOCDUNG10296</v>
          </cell>
        </row>
        <row r="112">
          <cell r="F112" t="str">
            <v>DINHTHIANH06896</v>
          </cell>
        </row>
        <row r="113">
          <cell r="F113" t="str">
            <v>DUTHITHUYTRANG06484</v>
          </cell>
        </row>
        <row r="114">
          <cell r="F114" t="str">
            <v>HOANGTHIHUONG14594</v>
          </cell>
        </row>
        <row r="115">
          <cell r="F115" t="str">
            <v>NGUYENDIEULINH06196</v>
          </cell>
        </row>
        <row r="116">
          <cell r="F116" t="str">
            <v>NGUYENTHIPHUONG211285</v>
          </cell>
        </row>
        <row r="117">
          <cell r="F117" t="str">
            <v>NGUYENTHANHTUAN16182</v>
          </cell>
        </row>
        <row r="118">
          <cell r="F118" t="str">
            <v>DANGBATAO071284</v>
          </cell>
        </row>
        <row r="119">
          <cell r="F119" t="str">
            <v>DAOTHIPHUONGLINH271101</v>
          </cell>
        </row>
        <row r="120">
          <cell r="F120" t="str">
            <v>PHAMNGOCTUAN18694</v>
          </cell>
        </row>
        <row r="121">
          <cell r="F121" t="str">
            <v>PHAMTHUTRANG07796</v>
          </cell>
        </row>
        <row r="122">
          <cell r="F122" t="str">
            <v>LAMTUONGKHANHDUY091093</v>
          </cell>
        </row>
        <row r="123">
          <cell r="F123" t="str">
            <v>NGUYENHUYMINH151197</v>
          </cell>
        </row>
        <row r="124">
          <cell r="F124" t="str">
            <v>BACHNGOCDUNG121200</v>
          </cell>
        </row>
        <row r="125">
          <cell r="F125" t="str">
            <v>KHIEUVUNHATTHU091197</v>
          </cell>
        </row>
        <row r="126">
          <cell r="F126" t="str">
            <v>PHANTHUYTRANG251196</v>
          </cell>
        </row>
        <row r="127">
          <cell r="F127" t="str">
            <v>NGUYENHONGNHUNG26496</v>
          </cell>
        </row>
        <row r="128">
          <cell r="F128" t="str">
            <v>NGUYENTHUYLINH31597</v>
          </cell>
        </row>
        <row r="129">
          <cell r="F129" t="str">
            <v>PHANQUYNHANH25296</v>
          </cell>
        </row>
        <row r="130">
          <cell r="F130" t="str">
            <v>TRINHTHIHONGLE16795</v>
          </cell>
        </row>
        <row r="131">
          <cell r="F131" t="str">
            <v>NGUYENTHITHUTRANG231099</v>
          </cell>
        </row>
        <row r="132">
          <cell r="F132" t="str">
            <v>TRANTHICHON21697</v>
          </cell>
        </row>
        <row r="133">
          <cell r="F133" t="str">
            <v>BUITHUHUONG22797</v>
          </cell>
        </row>
        <row r="134">
          <cell r="F134" t="str">
            <v>NGUYENMANHCUONG27492</v>
          </cell>
        </row>
        <row r="135">
          <cell r="F135" t="str">
            <v>NGUYENTHIMINHHIEN19485</v>
          </cell>
        </row>
        <row r="136">
          <cell r="F136" t="str">
            <v>DOHOANGTUAN061297</v>
          </cell>
        </row>
        <row r="137">
          <cell r="F137" t="str">
            <v>BUITHUTHUY25395</v>
          </cell>
        </row>
        <row r="138">
          <cell r="F138" t="str">
            <v>BUIHONGANH28799</v>
          </cell>
        </row>
        <row r="139">
          <cell r="F139" t="str">
            <v>PHANTRUNGKIEN02490</v>
          </cell>
        </row>
        <row r="140">
          <cell r="F140" t="str">
            <v>NGUYENHAIDANG09898</v>
          </cell>
        </row>
        <row r="141">
          <cell r="F141" t="str">
            <v>NGUYENTHITHUYHUONG26293</v>
          </cell>
        </row>
        <row r="142">
          <cell r="F142" t="str">
            <v>NGUYENDONGOCCUONG26995</v>
          </cell>
        </row>
        <row r="143">
          <cell r="F143" t="str">
            <v>NGUYENDUCANH29997</v>
          </cell>
        </row>
        <row r="144">
          <cell r="F144" t="str">
            <v>NGUYENTHITHUY15493</v>
          </cell>
        </row>
        <row r="145">
          <cell r="F145" t="str">
            <v>LEHONGCONG16192</v>
          </cell>
        </row>
        <row r="146">
          <cell r="F146" t="str">
            <v>NGUYENTHANHSON051087</v>
          </cell>
        </row>
        <row r="147">
          <cell r="F147" t="str">
            <v>NGUYENHOANGBAOTRAM28697</v>
          </cell>
        </row>
        <row r="148">
          <cell r="F148" t="str">
            <v>RUSELLMAEBONGANCISOMOGAR01595</v>
          </cell>
        </row>
        <row r="149">
          <cell r="F149" t="str">
            <v>LEVANCANH12995</v>
          </cell>
        </row>
        <row r="150">
          <cell r="F150" t="str">
            <v>LOVANDUC051096</v>
          </cell>
        </row>
        <row r="151">
          <cell r="F151" t="str">
            <v>NGODUCHIEN12899</v>
          </cell>
        </row>
        <row r="152">
          <cell r="F152" t="str">
            <v>NGUYENBAOLONG301197</v>
          </cell>
        </row>
        <row r="153">
          <cell r="F153" t="str">
            <v>NGUYENTRANHOAN21895</v>
          </cell>
        </row>
        <row r="154">
          <cell r="F154" t="str">
            <v>PHANTUANDUNG17198</v>
          </cell>
        </row>
        <row r="155">
          <cell r="F155" t="str">
            <v>HANGOCANH20597</v>
          </cell>
        </row>
        <row r="156">
          <cell r="F156" t="str">
            <v>TRANANHQUY02995</v>
          </cell>
        </row>
        <row r="157">
          <cell r="F157" t="str">
            <v>LUUHAINHI04196</v>
          </cell>
        </row>
        <row r="158">
          <cell r="F158" t="str">
            <v>NINHTHAIPHAN221198</v>
          </cell>
        </row>
        <row r="159">
          <cell r="F159" t="str">
            <v>PHAMNGOCDUNG06194</v>
          </cell>
        </row>
        <row r="160">
          <cell r="F160" t="str">
            <v>PHAMLINHTRANG231196</v>
          </cell>
        </row>
        <row r="161">
          <cell r="F161" t="str">
            <v>LAMTHIPHUONGTHAO05694</v>
          </cell>
        </row>
        <row r="162">
          <cell r="F162" t="str">
            <v>NGUYENLEHUYEN11898</v>
          </cell>
        </row>
        <row r="163">
          <cell r="F163" t="str">
            <v>TRANTIENDAT211182</v>
          </cell>
        </row>
        <row r="164">
          <cell r="F164" t="str">
            <v>BACHKIEUTRANG24796</v>
          </cell>
        </row>
        <row r="165">
          <cell r="F165" t="str">
            <v>HOTHACHTHAO20696</v>
          </cell>
        </row>
        <row r="166">
          <cell r="F166" t="str">
            <v>NGUYENTHUHUONG01197</v>
          </cell>
        </row>
        <row r="167">
          <cell r="F167" t="str">
            <v>NGUYENTHIPHUONG09997</v>
          </cell>
        </row>
        <row r="168">
          <cell r="F168" t="str">
            <v>NGUYENVANKHUONG12292</v>
          </cell>
        </row>
        <row r="169">
          <cell r="F169" t="str">
            <v>TRANTHIMAIANH081194</v>
          </cell>
        </row>
        <row r="170">
          <cell r="F170" t="str">
            <v>TRIEUPHUONGNAM07796</v>
          </cell>
        </row>
        <row r="171">
          <cell r="F171" t="str">
            <v>BUITHILAN101094</v>
          </cell>
        </row>
        <row r="172">
          <cell r="F172" t="str">
            <v>NGUYENTHIENANH22596</v>
          </cell>
        </row>
        <row r="173">
          <cell r="F173" t="str">
            <v>NGUYENTHIQUYEN201094</v>
          </cell>
        </row>
        <row r="174">
          <cell r="F174" t="str">
            <v>LECONGTRUNG07584</v>
          </cell>
        </row>
        <row r="175">
          <cell r="F175" t="str">
            <v>BUIBAONGOC121097</v>
          </cell>
        </row>
        <row r="176">
          <cell r="F176" t="str">
            <v>NGUYENHONGNHUNG011085</v>
          </cell>
        </row>
        <row r="177">
          <cell r="F177" t="str">
            <v>MAIDUCTHANH25789</v>
          </cell>
        </row>
        <row r="178">
          <cell r="F178" t="str">
            <v>TRINHCONGQUYET17292</v>
          </cell>
        </row>
        <row r="179">
          <cell r="F179" t="str">
            <v>HOANGTHIHANH15395</v>
          </cell>
        </row>
        <row r="180">
          <cell r="F180" t="str">
            <v>VUHAIANH30897</v>
          </cell>
        </row>
        <row r="181">
          <cell r="F181" t="str">
            <v>DODUCVIET28898</v>
          </cell>
        </row>
        <row r="182">
          <cell r="F182" t="str">
            <v>DANGANHTUAN07689</v>
          </cell>
        </row>
        <row r="183">
          <cell r="F183" t="str">
            <v>TRANTHUNGAN22196</v>
          </cell>
        </row>
        <row r="184">
          <cell r="F184" t="str">
            <v>NGUYENTHINGOCYEN01696</v>
          </cell>
        </row>
        <row r="185">
          <cell r="F185" t="str">
            <v>LETHIBANGOC06385</v>
          </cell>
        </row>
        <row r="186">
          <cell r="F186" t="str">
            <v>PHAMHOANGMINH13694</v>
          </cell>
        </row>
        <row r="187">
          <cell r="F187" t="str">
            <v>NGUYENTHIKIMOANH04497</v>
          </cell>
        </row>
        <row r="188">
          <cell r="F188" t="str">
            <v>PHAMTHITAM29495</v>
          </cell>
        </row>
        <row r="189">
          <cell r="F189" t="str">
            <v>TRANQUANGKHAI24398</v>
          </cell>
        </row>
        <row r="190">
          <cell r="F190" t="str">
            <v>NGUYENVANDUY20389</v>
          </cell>
        </row>
        <row r="191">
          <cell r="F191" t="str">
            <v>NGUYENTHIHUYEN131297</v>
          </cell>
        </row>
        <row r="192">
          <cell r="F192" t="str">
            <v>BUITHITHUOANH29995</v>
          </cell>
        </row>
        <row r="193">
          <cell r="F193" t="str">
            <v>PHAMNGANSON161299</v>
          </cell>
        </row>
        <row r="194">
          <cell r="F194" t="str">
            <v>PHAMLANANH06702</v>
          </cell>
        </row>
        <row r="195">
          <cell r="F195" t="str">
            <v>VUONGTHIMYLINH26396</v>
          </cell>
        </row>
        <row r="196">
          <cell r="F196" t="str">
            <v>TATUANMINH03495</v>
          </cell>
        </row>
        <row r="197">
          <cell r="F197" t="str">
            <v>NGUYENBINHGIANG071197</v>
          </cell>
        </row>
        <row r="198">
          <cell r="F198" t="str">
            <v>BUIVIETPHUONG13696</v>
          </cell>
        </row>
        <row r="199">
          <cell r="F199" t="str">
            <v>LUUKHANHLY211297</v>
          </cell>
        </row>
        <row r="200">
          <cell r="F200" t="str">
            <v>NGUYENHUYHOANG19184</v>
          </cell>
        </row>
        <row r="201">
          <cell r="F201" t="str">
            <v>NGUYENVUTHETHU01396</v>
          </cell>
        </row>
        <row r="202">
          <cell r="F202" t="str">
            <v>NGUYENHAINAM171296</v>
          </cell>
        </row>
        <row r="203">
          <cell r="F203" t="str">
            <v>PHAMTHIXUAN22691</v>
          </cell>
        </row>
        <row r="204">
          <cell r="F204" t="str">
            <v>MAIHONGSON05397</v>
          </cell>
        </row>
        <row r="205">
          <cell r="F205" t="str">
            <v>NGUYENTHITHUY22697</v>
          </cell>
        </row>
        <row r="206">
          <cell r="F206" t="str">
            <v>TRUONGHOANGTUNG111097</v>
          </cell>
        </row>
        <row r="207">
          <cell r="F207" t="str">
            <v>DUONGVANLANANH031091</v>
          </cell>
        </row>
        <row r="208">
          <cell r="F208" t="str">
            <v>NGUYENTHUTHAO28993</v>
          </cell>
        </row>
        <row r="209">
          <cell r="F209" t="str">
            <v>LETHITHAO02692</v>
          </cell>
        </row>
        <row r="210">
          <cell r="F210" t="str">
            <v>CAOTHANHNAM30999</v>
          </cell>
        </row>
        <row r="211">
          <cell r="F211" t="str">
            <v>TRANMINHTUAN05999</v>
          </cell>
        </row>
        <row r="212">
          <cell r="F212" t="str">
            <v>TRINHTHIMINHTHU011291</v>
          </cell>
        </row>
        <row r="213">
          <cell r="F213" t="str">
            <v>MARITESCORTASLAYANTE251075</v>
          </cell>
        </row>
        <row r="214">
          <cell r="F214" t="str">
            <v>PHAMTHUYLINH07792</v>
          </cell>
        </row>
        <row r="215">
          <cell r="F215" t="str">
            <v>TRANTHITHUHIEN14997</v>
          </cell>
        </row>
        <row r="216">
          <cell r="F216" t="str">
            <v>PHAMMANHTUONG01991</v>
          </cell>
        </row>
        <row r="217">
          <cell r="F217" t="str">
            <v>NGUYENTHITHUHIEN14895</v>
          </cell>
        </row>
        <row r="218">
          <cell r="F218" t="str">
            <v>NGUYENMINHHOANG13591</v>
          </cell>
        </row>
        <row r="219">
          <cell r="F219" t="str">
            <v>LUONGTHIENTRANG05997</v>
          </cell>
        </row>
        <row r="220">
          <cell r="F220" t="str">
            <v>DOTHITHUHOAI26695</v>
          </cell>
        </row>
        <row r="221">
          <cell r="F221" t="str">
            <v>DINHTHIBICHPHUONG141297</v>
          </cell>
        </row>
        <row r="222">
          <cell r="F222" t="str">
            <v>TRANTHIHUONG161198</v>
          </cell>
        </row>
        <row r="223">
          <cell r="F223" t="str">
            <v>NGUYENTHIHOP29595</v>
          </cell>
        </row>
        <row r="224">
          <cell r="F224" t="str">
            <v>MAITHINGOCMAI241197</v>
          </cell>
        </row>
        <row r="225">
          <cell r="F225" t="str">
            <v>NGUYENTHUYLINH26596</v>
          </cell>
        </row>
        <row r="226">
          <cell r="F226" t="str">
            <v>LEXUANDOAN061085</v>
          </cell>
        </row>
        <row r="227">
          <cell r="F227" t="str">
            <v>VUVIETDUC25991</v>
          </cell>
        </row>
        <row r="228">
          <cell r="F228" t="str">
            <v>NGUYENHUYQUYEN291097</v>
          </cell>
        </row>
        <row r="229">
          <cell r="F229" t="str">
            <v>NGUYENTHIHUONG251086</v>
          </cell>
        </row>
        <row r="230">
          <cell r="F230" t="str">
            <v>BUITHITHUYHANG25398</v>
          </cell>
        </row>
        <row r="231">
          <cell r="F231" t="str">
            <v>PHAMTHUYDUONG22603</v>
          </cell>
        </row>
        <row r="232">
          <cell r="F232" t="str">
            <v>DANGQUYNHPHUONG151294</v>
          </cell>
        </row>
        <row r="233">
          <cell r="F233" t="str">
            <v>NGUYENXUANTUNG301297</v>
          </cell>
        </row>
        <row r="234">
          <cell r="F234" t="str">
            <v>NGUYENTHIHATRANG21495</v>
          </cell>
        </row>
        <row r="235">
          <cell r="F235" t="str">
            <v>NGUYENTHITHANHHUE13197</v>
          </cell>
        </row>
        <row r="236">
          <cell r="F236" t="str">
            <v>PHAMTHIQUYEN291181</v>
          </cell>
        </row>
        <row r="237">
          <cell r="F237" t="str">
            <v>NGUYENBATHANH04996</v>
          </cell>
        </row>
        <row r="238">
          <cell r="F238" t="str">
            <v>HOANGMINHDUC071196</v>
          </cell>
        </row>
        <row r="239">
          <cell r="F239" t="str">
            <v>NGUYENTIENTU16898</v>
          </cell>
        </row>
        <row r="240">
          <cell r="F240" t="str">
            <v>VUTHIKIEUTRANG16697</v>
          </cell>
        </row>
        <row r="241">
          <cell r="F241" t="str">
            <v>LETHIHUE28990</v>
          </cell>
        </row>
        <row r="242">
          <cell r="F242" t="str">
            <v>NGUYENTHITHUYTIEN22995</v>
          </cell>
        </row>
        <row r="243">
          <cell r="F243" t="str">
            <v>DINHTHIHONGNGOC18498</v>
          </cell>
        </row>
        <row r="244">
          <cell r="F244" t="str">
            <v>NGUYENTHICAMTU16696</v>
          </cell>
        </row>
        <row r="245">
          <cell r="F245" t="str">
            <v>BUITHITRAMY25299</v>
          </cell>
        </row>
        <row r="246">
          <cell r="F246" t="str">
            <v>DUONGVANTHUAN01395</v>
          </cell>
        </row>
        <row r="247">
          <cell r="F247" t="str">
            <v>VUMINHHIEU051200</v>
          </cell>
        </row>
        <row r="248">
          <cell r="F248" t="str">
            <v>NGUYENTHIMINHANH16897</v>
          </cell>
        </row>
        <row r="249">
          <cell r="F249" t="str">
            <v>PHAMTHIPHUONGTHAO15998</v>
          </cell>
        </row>
        <row r="250">
          <cell r="F250" t="str">
            <v>NGUYENDUCTHAI18692</v>
          </cell>
        </row>
        <row r="251">
          <cell r="F251" t="str">
            <v>CHUANHDUNG21200</v>
          </cell>
        </row>
        <row r="252">
          <cell r="F252" t="str">
            <v>VUHAIHA10287</v>
          </cell>
        </row>
        <row r="253">
          <cell r="F253" t="str">
            <v>VUMYLINH091297</v>
          </cell>
        </row>
        <row r="254">
          <cell r="F254" t="str">
            <v>DOTHITHANH141296</v>
          </cell>
        </row>
        <row r="255">
          <cell r="F255" t="str">
            <v>PHAMMINHDUC16699</v>
          </cell>
        </row>
        <row r="256">
          <cell r="F256" t="str">
            <v>TRANTHITHU07197</v>
          </cell>
        </row>
        <row r="257">
          <cell r="F257" t="str">
            <v>VUTUANANH25899</v>
          </cell>
        </row>
        <row r="258">
          <cell r="F258" t="str">
            <v>DUONGNGOCBINH26599</v>
          </cell>
        </row>
        <row r="259">
          <cell r="F259" t="str">
            <v>NGUYENBATHANG15597</v>
          </cell>
        </row>
        <row r="260">
          <cell r="F260" t="str">
            <v>TOXUANHAI271100</v>
          </cell>
        </row>
        <row r="261">
          <cell r="F261" t="str">
            <v>PHAMMYLINH26697</v>
          </cell>
        </row>
        <row r="262">
          <cell r="F262" t="str">
            <v>PHAMXUANQUYET081081</v>
          </cell>
        </row>
        <row r="263">
          <cell r="F263" t="str">
            <v>NGUYENTHIHOI01480</v>
          </cell>
        </row>
        <row r="264">
          <cell r="F264" t="str">
            <v>PHAMPHUONGLINH14897</v>
          </cell>
        </row>
        <row r="265">
          <cell r="F265" t="str">
            <v>NGUYENMINHTHUAN03985</v>
          </cell>
        </row>
        <row r="266">
          <cell r="F266" t="str">
            <v>NGUYENLAMGIANG03882</v>
          </cell>
        </row>
        <row r="267">
          <cell r="F267" t="str">
            <v>LETUANANH22183</v>
          </cell>
        </row>
        <row r="268">
          <cell r="F268" t="str">
            <v>NGOTHIMAILOAN19987</v>
          </cell>
        </row>
        <row r="269">
          <cell r="F269" t="str">
            <v>NGUYENVANCHINH101284</v>
          </cell>
        </row>
        <row r="270">
          <cell r="F270" t="str">
            <v>BUINGOCBAOANH12495</v>
          </cell>
        </row>
        <row r="271">
          <cell r="F271" t="str">
            <v>NGUYENTHIMINHHUYEN11891</v>
          </cell>
        </row>
        <row r="272">
          <cell r="F272" t="str">
            <v>TONGTHUYLINH221195</v>
          </cell>
        </row>
        <row r="273">
          <cell r="F273" t="str">
            <v>TRANNGOCDUNG17800</v>
          </cell>
        </row>
        <row r="274">
          <cell r="F274" t="str">
            <v>DONGOCTHANH16796</v>
          </cell>
        </row>
        <row r="275">
          <cell r="F275" t="str">
            <v>NGUYENLANHUONG17295</v>
          </cell>
        </row>
        <row r="276">
          <cell r="F276" t="str">
            <v>HOANGANHTUAN31590</v>
          </cell>
        </row>
        <row r="277">
          <cell r="F277" t="str">
            <v>NGUYENCAMHA13689</v>
          </cell>
        </row>
        <row r="278">
          <cell r="F278" t="str">
            <v>PHAMQUANGDONG17383</v>
          </cell>
        </row>
        <row r="279">
          <cell r="F279" t="str">
            <v>LETRUNGHIEU08397</v>
          </cell>
        </row>
        <row r="280">
          <cell r="F280" t="str">
            <v>LETHITHUYTIEN04700</v>
          </cell>
        </row>
        <row r="281">
          <cell r="F281" t="str">
            <v>VUNGOCNHA19595</v>
          </cell>
        </row>
        <row r="282">
          <cell r="F282" t="str">
            <v>MAITHIQUYNHTRANG07695</v>
          </cell>
        </row>
        <row r="283">
          <cell r="F283" t="str">
            <v>NGUYENBICHNGOC15797</v>
          </cell>
        </row>
        <row r="284">
          <cell r="F284" t="str">
            <v>VUTHINGOC021099</v>
          </cell>
        </row>
        <row r="285">
          <cell r="F285" t="str">
            <v>TRANTHIKHANHLINH19195</v>
          </cell>
        </row>
        <row r="286">
          <cell r="F286" t="str">
            <v>NGOTHITHUTHUY20781</v>
          </cell>
        </row>
        <row r="287">
          <cell r="F287" t="str">
            <v>NGOMINHQUAN05393</v>
          </cell>
        </row>
        <row r="288">
          <cell r="F288" t="str">
            <v>TRANTHUHA18500</v>
          </cell>
        </row>
        <row r="289">
          <cell r="F289" t="str">
            <v>PHAMQUANGVINH26797</v>
          </cell>
        </row>
        <row r="290">
          <cell r="F290" t="str">
            <v>NGUYENNHUTRANG22686</v>
          </cell>
        </row>
        <row r="291">
          <cell r="F291" t="str">
            <v>NGUYENTUANDAT091100</v>
          </cell>
        </row>
        <row r="292">
          <cell r="F292" t="str">
            <v>PHAMVANTAN041001</v>
          </cell>
        </row>
        <row r="293">
          <cell r="F293" t="str">
            <v>PHAMMINHHIEU16699</v>
          </cell>
        </row>
        <row r="294">
          <cell r="F294" t="str">
            <v>LENGOCTRANG121297</v>
          </cell>
        </row>
        <row r="295">
          <cell r="F295" t="str">
            <v>DOVIETCUONG10284</v>
          </cell>
        </row>
        <row r="296">
          <cell r="F296" t="str">
            <v>TRANQUANGVIET17396</v>
          </cell>
        </row>
        <row r="297">
          <cell r="F297" t="str">
            <v>NGOTHUYTIEN241099</v>
          </cell>
        </row>
        <row r="298">
          <cell r="F298" t="str">
            <v>LEXUANGIANG101096</v>
          </cell>
        </row>
        <row r="299">
          <cell r="F299" t="str">
            <v>DOVANHA11100</v>
          </cell>
        </row>
        <row r="300">
          <cell r="F300" t="str">
            <v>TRANTHICUC051096</v>
          </cell>
        </row>
        <row r="301">
          <cell r="F301" t="str">
            <v>DAONGOCHA221292</v>
          </cell>
        </row>
        <row r="302">
          <cell r="F302" t="str">
            <v>KANGMYUNGSEOK12292</v>
          </cell>
        </row>
        <row r="303">
          <cell r="F303" t="str">
            <v>LEMINHNHAT20401</v>
          </cell>
        </row>
        <row r="304">
          <cell r="F304" t="str">
            <v>DOVANTHAI12499</v>
          </cell>
        </row>
        <row r="305">
          <cell r="F305" t="str">
            <v>NGUYENHAIPHONG05296</v>
          </cell>
        </row>
        <row r="306">
          <cell r="F306" t="str">
            <v>HOANGTHIKIMCHI29696</v>
          </cell>
        </row>
        <row r="307">
          <cell r="F307" t="str">
            <v>PHAMVIETHUNG04594</v>
          </cell>
        </row>
        <row r="308">
          <cell r="F308" t="str">
            <v>PHAMTUANMINH30784</v>
          </cell>
        </row>
        <row r="309">
          <cell r="F309" t="str">
            <v>TRANPHONGTHU21895</v>
          </cell>
        </row>
        <row r="310">
          <cell r="F310" t="str">
            <v>TOMANHDUC311200</v>
          </cell>
        </row>
        <row r="311">
          <cell r="F311" t="str">
            <v>NGUYENMINHPHUONG08197</v>
          </cell>
        </row>
        <row r="312">
          <cell r="F312" t="str">
            <v>LEPHUONGLOAN22385</v>
          </cell>
        </row>
        <row r="313">
          <cell r="F313" t="str">
            <v>DUONGVANCHIEN291192</v>
          </cell>
        </row>
        <row r="314">
          <cell r="F314" t="str">
            <v>NGUYENTHIPHUONG05795</v>
          </cell>
        </row>
        <row r="315">
          <cell r="F315" t="str">
            <v>DUONGHONGHUE30786</v>
          </cell>
        </row>
        <row r="316">
          <cell r="F316" t="str">
            <v>TRANANHQUAN13989</v>
          </cell>
        </row>
        <row r="317">
          <cell r="F317" t="str">
            <v>NGUYENTHIQUEANH12595</v>
          </cell>
        </row>
        <row r="318">
          <cell r="F318" t="str">
            <v>DOTHITHU161296</v>
          </cell>
        </row>
        <row r="319">
          <cell r="F319" t="str">
            <v>DOTAIDUNG131100</v>
          </cell>
        </row>
        <row r="320">
          <cell r="F320" t="str">
            <v>TUONGTHILANANH241095</v>
          </cell>
        </row>
        <row r="321">
          <cell r="F321" t="str">
            <v>NGUYENTRUNGKIEN23594</v>
          </cell>
        </row>
        <row r="322">
          <cell r="F322" t="str">
            <v>PHANTHISOAN21896</v>
          </cell>
        </row>
        <row r="323">
          <cell r="F323" t="str">
            <v>CAOTHIMINHHAO25995</v>
          </cell>
        </row>
        <row r="324">
          <cell r="F324" t="str">
            <v>TRANDUC15270</v>
          </cell>
        </row>
        <row r="325">
          <cell r="F325" t="str">
            <v>TRANQUYLAM22171</v>
          </cell>
        </row>
        <row r="326">
          <cell r="F326" t="str">
            <v>NGUYENTHUTHUY251197</v>
          </cell>
        </row>
        <row r="327">
          <cell r="F327" t="str">
            <v>DOHUYHOANG25891</v>
          </cell>
        </row>
        <row r="328">
          <cell r="F328" t="str">
            <v>PHAMHUUTRUNG17895</v>
          </cell>
        </row>
        <row r="329">
          <cell r="F329" t="str">
            <v>PHANTHITHUY201196</v>
          </cell>
        </row>
        <row r="330">
          <cell r="F330" t="str">
            <v>CAOTHIHUONGTHAO231294</v>
          </cell>
        </row>
        <row r="331">
          <cell r="F331" t="str">
            <v>NGUYENTHAOMY23493</v>
          </cell>
        </row>
        <row r="332">
          <cell r="F332" t="str">
            <v>NGUYENTHIHANG27393</v>
          </cell>
        </row>
        <row r="333">
          <cell r="F333" t="str">
            <v>PHAMTHITHUTHAO06495</v>
          </cell>
        </row>
        <row r="334">
          <cell r="F334" t="str">
            <v>NGUYENTHIHUE20790</v>
          </cell>
        </row>
        <row r="335">
          <cell r="F335" t="str">
            <v>BUITHEQUYET261298</v>
          </cell>
        </row>
        <row r="336">
          <cell r="F336" t="str">
            <v>VUDANGTHANH071298</v>
          </cell>
        </row>
        <row r="337">
          <cell r="F337" t="str">
            <v>TRANTHUYDUONG301198</v>
          </cell>
        </row>
        <row r="338">
          <cell r="F338" t="str">
            <v>DAOTHICAMHANG14897</v>
          </cell>
        </row>
        <row r="339">
          <cell r="F339" t="str">
            <v>NGUYENNGOCCHAM081096</v>
          </cell>
        </row>
        <row r="340">
          <cell r="F340" t="str">
            <v>DINHTHITHUYLINH03996</v>
          </cell>
        </row>
        <row r="341">
          <cell r="F341" t="str">
            <v>PHAMTHIPHUONGTHAO27792</v>
          </cell>
        </row>
        <row r="342">
          <cell r="F342" t="str">
            <v>VUTHAOPHUONG211098</v>
          </cell>
        </row>
        <row r="343">
          <cell r="F343" t="str">
            <v>NGUYENTHIHOAIDUC111172</v>
          </cell>
        </row>
        <row r="344">
          <cell r="F344" t="str">
            <v>NGUYENMANHCUONG10585</v>
          </cell>
        </row>
        <row r="345">
          <cell r="F345" t="str">
            <v>PHAMSONGHUONG30498</v>
          </cell>
        </row>
        <row r="346">
          <cell r="F346" t="str">
            <v>NGUYENHUNGSON18898</v>
          </cell>
        </row>
        <row r="347">
          <cell r="F347" t="str">
            <v>THAIKHACQUOCKHANH02697</v>
          </cell>
        </row>
        <row r="348">
          <cell r="F348" t="str">
            <v>LETHINGUYET22198</v>
          </cell>
        </row>
        <row r="349">
          <cell r="F349" t="str">
            <v>NGUYENVANNAM01199</v>
          </cell>
        </row>
        <row r="350">
          <cell r="F350" t="str">
            <v>NGUYENKIEUPHUONG121197</v>
          </cell>
        </row>
        <row r="351">
          <cell r="F351" t="str">
            <v>TRUONGMAIANH02596</v>
          </cell>
        </row>
        <row r="352">
          <cell r="F352" t="str">
            <v>NGUYENTHIHATHU221293</v>
          </cell>
        </row>
        <row r="353">
          <cell r="F353" t="str">
            <v>NGUYENHUYHUNG13197</v>
          </cell>
        </row>
        <row r="354">
          <cell r="F354" t="str">
            <v>CAOTHIKHANHLY28897</v>
          </cell>
        </row>
        <row r="355">
          <cell r="F355" t="str">
            <v>NGUYENKIENCUONG051182</v>
          </cell>
        </row>
        <row r="356">
          <cell r="F356" t="str">
            <v>NGUYENTHIKIMTUYEN14797</v>
          </cell>
        </row>
        <row r="357">
          <cell r="F357" t="str">
            <v>TRANTHIHANG25884</v>
          </cell>
        </row>
        <row r="358">
          <cell r="F358" t="str">
            <v>LETHITHUHA14797</v>
          </cell>
        </row>
        <row r="359">
          <cell r="F359" t="str">
            <v>NGUYENVUHOANG061089</v>
          </cell>
        </row>
        <row r="360">
          <cell r="F360" t="str">
            <v>NGUYENTHITRANG211196</v>
          </cell>
        </row>
        <row r="361">
          <cell r="F361" t="str">
            <v>BUITHITHUNGA101089</v>
          </cell>
        </row>
        <row r="362">
          <cell r="F362" t="str">
            <v>NGUYENVYHONGTHAI17596</v>
          </cell>
        </row>
        <row r="363">
          <cell r="F363" t="str">
            <v>NGUYENVANHANH151293</v>
          </cell>
        </row>
        <row r="364">
          <cell r="F364" t="str">
            <v>NGUYENTHIPHUONGHOA09701</v>
          </cell>
        </row>
        <row r="365">
          <cell r="F365" t="str">
            <v>TRANDINHGIANG101283</v>
          </cell>
        </row>
        <row r="366">
          <cell r="F366" t="str">
            <v>TOTHIENKY19800</v>
          </cell>
        </row>
        <row r="367">
          <cell r="F367" t="str">
            <v>PHAMTHEMANH201197</v>
          </cell>
        </row>
        <row r="368">
          <cell r="F368" t="str">
            <v>TRANTRIEUTUAN12895</v>
          </cell>
        </row>
        <row r="369">
          <cell r="F369" t="str">
            <v>DANGKHANHHUY16196</v>
          </cell>
        </row>
        <row r="370">
          <cell r="F370" t="str">
            <v>DOLUONGQUYNHHOA031099</v>
          </cell>
        </row>
        <row r="371">
          <cell r="F371" t="str">
            <v>KHUNBORIN101197</v>
          </cell>
        </row>
        <row r="372">
          <cell r="F372" t="str">
            <v>LEANHHIEU27997</v>
          </cell>
        </row>
        <row r="373">
          <cell r="F373" t="str">
            <v>NGUYENTHANHVAN241298</v>
          </cell>
        </row>
        <row r="374">
          <cell r="F374" t="str">
            <v>PHAMTHITHUTHUY26595</v>
          </cell>
        </row>
        <row r="375">
          <cell r="F375" t="str">
            <v>VUMINHHIEU061197</v>
          </cell>
        </row>
        <row r="376">
          <cell r="F376" t="str">
            <v>DINHVANDO30600</v>
          </cell>
        </row>
        <row r="377">
          <cell r="F377" t="str">
            <v>NGONGOCPHONG071097</v>
          </cell>
        </row>
        <row r="378">
          <cell r="F378" t="str">
            <v>NGUYENHUYBIEN23397</v>
          </cell>
        </row>
        <row r="379">
          <cell r="F379" t="str">
            <v>LEKHACMANH151092</v>
          </cell>
        </row>
        <row r="380">
          <cell r="F380" t="str">
            <v>NGUYENHONGHANH131290</v>
          </cell>
        </row>
        <row r="381">
          <cell r="F381" t="str">
            <v>HAVANVINH11996</v>
          </cell>
        </row>
        <row r="382">
          <cell r="F382" t="str">
            <v>LEVANPHUONG08896</v>
          </cell>
        </row>
        <row r="383">
          <cell r="F383" t="str">
            <v>PHAMHOANGYEN29200</v>
          </cell>
        </row>
        <row r="384">
          <cell r="F384" t="str">
            <v>NGUYENTHIHONGNHUNG27895</v>
          </cell>
        </row>
        <row r="385">
          <cell r="F385" t="str">
            <v>NGUYENDUCHIEU29200</v>
          </cell>
        </row>
        <row r="386">
          <cell r="F386" t="str">
            <v>VUDINHHIEN26697</v>
          </cell>
        </row>
        <row r="387">
          <cell r="F387" t="str">
            <v>NGUYENTHIPHUONG12284</v>
          </cell>
        </row>
        <row r="388">
          <cell r="F388" t="str">
            <v>SHUNSUKESATO06385</v>
          </cell>
        </row>
        <row r="389">
          <cell r="F389" t="str">
            <v>NGUYENQUYNHPHUONG101297</v>
          </cell>
        </row>
        <row r="390">
          <cell r="F390" t="str">
            <v>HOANGTHIHAIHA30783</v>
          </cell>
        </row>
        <row r="391">
          <cell r="F391" t="str">
            <v>NGUYENTHIDUYEN08695</v>
          </cell>
        </row>
        <row r="392">
          <cell r="F392" t="str">
            <v>NGUYENVANQUAN23188</v>
          </cell>
        </row>
        <row r="393">
          <cell r="F393" t="str">
            <v>TRANCONGHUNG14480</v>
          </cell>
        </row>
        <row r="394">
          <cell r="F394" t="str">
            <v>NGUYENDCUDUNG101081</v>
          </cell>
        </row>
        <row r="395">
          <cell r="F395" t="str">
            <v>BUIVANTUYEN03281</v>
          </cell>
        </row>
        <row r="396">
          <cell r="F396" t="str">
            <v>TRANDUCTINH13682</v>
          </cell>
        </row>
        <row r="397">
          <cell r="F397" t="str">
            <v>NGUYENMINHHIEP211288</v>
          </cell>
        </row>
        <row r="398">
          <cell r="F398" t="str">
            <v>TRANHOANGLONG241097</v>
          </cell>
        </row>
        <row r="399">
          <cell r="F399" t="str">
            <v>NGUYENTHITHUYLIEN271190</v>
          </cell>
        </row>
        <row r="400">
          <cell r="F400" t="str">
            <v>MAIQUYNHTRANG021289</v>
          </cell>
        </row>
        <row r="401">
          <cell r="F401" t="str">
            <v>THAOAANH05996</v>
          </cell>
        </row>
        <row r="402">
          <cell r="F402" t="str">
            <v>NGUYENTHIHUE15596</v>
          </cell>
        </row>
        <row r="403">
          <cell r="F403" t="str">
            <v>HOANGTHISIM23395</v>
          </cell>
        </row>
        <row r="404">
          <cell r="F404" t="str">
            <v>NGUYENDINHTOAN12181</v>
          </cell>
        </row>
        <row r="405">
          <cell r="F405" t="str">
            <v>NGUYENTHIGIANG23793</v>
          </cell>
        </row>
        <row r="406">
          <cell r="F406" t="str">
            <v>PHANDANGHUNG17695</v>
          </cell>
        </row>
        <row r="407">
          <cell r="F407" t="str">
            <v>VANTHITHANHHUYEN01195</v>
          </cell>
        </row>
        <row r="408">
          <cell r="F408" t="str">
            <v>NGUYENTHITHUYNGA10894</v>
          </cell>
        </row>
        <row r="409">
          <cell r="F409" t="str">
            <v>DUONGANHMINH30396</v>
          </cell>
        </row>
        <row r="410">
          <cell r="F410" t="str">
            <v>LEDANGLINH20888</v>
          </cell>
        </row>
        <row r="411">
          <cell r="F411" t="str">
            <v>NGOXUANHOANG02197</v>
          </cell>
        </row>
        <row r="412">
          <cell r="F412" t="str">
            <v>NGUYENTIENDUNG27792</v>
          </cell>
        </row>
        <row r="413">
          <cell r="F413" t="str">
            <v>NGUYENTHITHANHXUAN04196</v>
          </cell>
        </row>
        <row r="414">
          <cell r="F414" t="str">
            <v>VUANHDAO24891</v>
          </cell>
        </row>
        <row r="415">
          <cell r="F415" t="str">
            <v>LUONGNGOCGIANG07796</v>
          </cell>
        </row>
        <row r="416">
          <cell r="F416" t="str">
            <v>TRANTHIHATRANG05996</v>
          </cell>
        </row>
        <row r="417">
          <cell r="F417" t="str">
            <v>DOMANHHUNG04395</v>
          </cell>
        </row>
        <row r="418">
          <cell r="F418" t="str">
            <v>TRANVANLUONG08494</v>
          </cell>
        </row>
        <row r="419">
          <cell r="F419" t="str">
            <v>NGUYENTHITHAO111198</v>
          </cell>
        </row>
        <row r="420">
          <cell r="F420" t="str">
            <v>DANGTUANANH11899</v>
          </cell>
        </row>
        <row r="421">
          <cell r="F421" t="str">
            <v>NGUYENVINHHA04589</v>
          </cell>
        </row>
        <row r="422">
          <cell r="F422" t="str">
            <v>DIEPTHIKIMTIEN171195</v>
          </cell>
        </row>
        <row r="423">
          <cell r="F423" t="str">
            <v>NGUYENTRONGDAT131296</v>
          </cell>
        </row>
        <row r="424">
          <cell r="F424" t="str">
            <v>NGUYENTHUYNGOC271195</v>
          </cell>
        </row>
        <row r="425">
          <cell r="F425" t="str">
            <v>DUONGMYLINH02496</v>
          </cell>
        </row>
        <row r="426">
          <cell r="F426" t="str">
            <v>HOANGTIENDUNG18894</v>
          </cell>
        </row>
        <row r="427">
          <cell r="F427" t="str">
            <v>VUDINHDUC161294</v>
          </cell>
        </row>
        <row r="428">
          <cell r="F428" t="str">
            <v>NGUYENTHIHUONG10196</v>
          </cell>
        </row>
        <row r="429">
          <cell r="F429" t="str">
            <v>LAINHATHOANG09794</v>
          </cell>
        </row>
        <row r="430">
          <cell r="F430" t="str">
            <v>NGUYENTHIHOANGLAN03897</v>
          </cell>
        </row>
        <row r="431">
          <cell r="F431" t="str">
            <v>PHAMTHUYDUONG111295</v>
          </cell>
        </row>
        <row r="432">
          <cell r="F432" t="str">
            <v>PHANVIETANH19584</v>
          </cell>
        </row>
        <row r="433">
          <cell r="F433" t="str">
            <v>NGUYENMINHTRANG281296</v>
          </cell>
        </row>
        <row r="434">
          <cell r="F434" t="str">
            <v>NGUYENDINHCHIEN031299</v>
          </cell>
        </row>
        <row r="435">
          <cell r="F435" t="str">
            <v>VUTHINHATHOA101100</v>
          </cell>
        </row>
        <row r="436">
          <cell r="F436" t="str">
            <v>PHANHUYTU24194</v>
          </cell>
        </row>
        <row r="437">
          <cell r="F437" t="str">
            <v>NONGVANBIEN13896</v>
          </cell>
        </row>
        <row r="438">
          <cell r="F438" t="str">
            <v>NGUYENHOANGLINH13589</v>
          </cell>
        </row>
        <row r="439">
          <cell r="F439" t="str">
            <v>NGUYENTHIHONGNHUNG20895</v>
          </cell>
        </row>
        <row r="440">
          <cell r="F440" t="str">
            <v>LAITHIPHUONGTHAO011197</v>
          </cell>
        </row>
        <row r="441">
          <cell r="F441" t="str">
            <v>BUIMINHTHANH28697</v>
          </cell>
        </row>
        <row r="442">
          <cell r="F442" t="str">
            <v>TRINHTHINHIEU15194</v>
          </cell>
        </row>
        <row r="443">
          <cell r="F443" t="str">
            <v>TRUONGTHANHHIEN09796</v>
          </cell>
        </row>
        <row r="444">
          <cell r="F444" t="str">
            <v>DUONGTHUYQUYNH19196</v>
          </cell>
        </row>
        <row r="445">
          <cell r="F445" t="str">
            <v>TRANTHUONGGIANG21795</v>
          </cell>
        </row>
        <row r="446">
          <cell r="F446" t="str">
            <v>CAOTHIPHUONG181097</v>
          </cell>
        </row>
        <row r="447">
          <cell r="F447" t="str">
            <v>TRANVANQUYET251195</v>
          </cell>
        </row>
        <row r="448">
          <cell r="F448" t="str">
            <v>NGUYENTHIQUYNHTRANG151197</v>
          </cell>
        </row>
        <row r="449">
          <cell r="F449" t="str">
            <v>PHAMXUANANH151296</v>
          </cell>
        </row>
        <row r="450">
          <cell r="F450" t="str">
            <v>NGUYENDUCDUY08700</v>
          </cell>
        </row>
        <row r="451">
          <cell r="F451" t="str">
            <v>NGUYENTHINGOCTRINH02397</v>
          </cell>
        </row>
        <row r="452">
          <cell r="F452" t="str">
            <v>NGUYENDUCVIET30597</v>
          </cell>
        </row>
        <row r="453">
          <cell r="F453" t="str">
            <v>NGUYENNGOCTHINH181196</v>
          </cell>
        </row>
        <row r="454">
          <cell r="F454" t="str">
            <v>LEDUCTHIEN22691</v>
          </cell>
        </row>
        <row r="455">
          <cell r="F455" t="str">
            <v>DOTHINGOCANH21601</v>
          </cell>
        </row>
        <row r="456">
          <cell r="F456" t="str">
            <v>YAMADAHIDETO031087</v>
          </cell>
        </row>
        <row r="457">
          <cell r="F457" t="str">
            <v>LETUQUANG13799</v>
          </cell>
        </row>
        <row r="458">
          <cell r="F458" t="str">
            <v>NGUYENHUUDUNG281281</v>
          </cell>
        </row>
        <row r="459">
          <cell r="F459" t="str">
            <v>LENGOCLONG251096</v>
          </cell>
        </row>
        <row r="460">
          <cell r="F460" t="str">
            <v>HOANGMAI24579</v>
          </cell>
        </row>
        <row r="461">
          <cell r="F461" t="str">
            <v>NGUYENANHTUAN07890</v>
          </cell>
        </row>
        <row r="462">
          <cell r="F462" t="str">
            <v>TRANTHIHA04498</v>
          </cell>
        </row>
        <row r="463">
          <cell r="F463" t="str">
            <v>NGUYENDINHSANG14795</v>
          </cell>
        </row>
        <row r="464">
          <cell r="F464" t="str">
            <v>NGUYENTHIHUE22898</v>
          </cell>
        </row>
        <row r="465">
          <cell r="F465" t="str">
            <v>TRANQUOCTRUNG161198</v>
          </cell>
        </row>
        <row r="466">
          <cell r="F466" t="str">
            <v>TONGUYENTHUQUYNH10490</v>
          </cell>
        </row>
        <row r="467">
          <cell r="F467" t="str">
            <v>PHAMDUYLINH02391</v>
          </cell>
        </row>
        <row r="468">
          <cell r="F468" t="str">
            <v>NGUYENHANHHOA06197</v>
          </cell>
        </row>
        <row r="469">
          <cell r="F469" t="str">
            <v>PHAMTHINGOCDIEM21598</v>
          </cell>
        </row>
        <row r="470">
          <cell r="F470" t="str">
            <v>NGUYENTHIHAINHUNG131296</v>
          </cell>
        </row>
        <row r="471">
          <cell r="F471" t="str">
            <v>DOTHITRANG141096</v>
          </cell>
        </row>
        <row r="472">
          <cell r="F472" t="str">
            <v>DOTHIMAIHUONG31178</v>
          </cell>
        </row>
        <row r="473">
          <cell r="F473" t="str">
            <v>NGUYENDIEPANH231001</v>
          </cell>
        </row>
        <row r="474">
          <cell r="F474" t="str">
            <v>PHAMNGOCLONGVU19997</v>
          </cell>
        </row>
        <row r="475">
          <cell r="F475" t="str">
            <v>NGUYENMANHCUONG261297</v>
          </cell>
        </row>
        <row r="476">
          <cell r="F476" t="str">
            <v>NGUYENPHUONGANH19292</v>
          </cell>
        </row>
        <row r="477">
          <cell r="F477" t="str">
            <v>DOVIETHUNG24993</v>
          </cell>
        </row>
        <row r="478">
          <cell r="F478" t="str">
            <v>TRANTHITHUHUYEN18900</v>
          </cell>
        </row>
        <row r="479">
          <cell r="F479" t="str">
            <v>NGUYENTHIMAI14200</v>
          </cell>
        </row>
        <row r="480">
          <cell r="F480" t="str">
            <v>TRANDUCTRONG20197</v>
          </cell>
        </row>
        <row r="481">
          <cell r="F481" t="str">
            <v>TRINHDUCPHONG15589</v>
          </cell>
        </row>
        <row r="482">
          <cell r="F482" t="str">
            <v>TATHINGOCCHAM04499</v>
          </cell>
        </row>
        <row r="483">
          <cell r="F483" t="str">
            <v>NGUYENTHITAM061196</v>
          </cell>
        </row>
        <row r="484">
          <cell r="F484" t="str">
            <v>NGUYENTHIDIEM05594</v>
          </cell>
        </row>
        <row r="485">
          <cell r="F485" t="str">
            <v>NGUYENDUCQUANG031000</v>
          </cell>
        </row>
        <row r="486">
          <cell r="F486" t="str">
            <v>LETHIHONGKHANH09500</v>
          </cell>
        </row>
        <row r="487">
          <cell r="F487" t="str">
            <v>VUTHINGOCANH01890</v>
          </cell>
        </row>
        <row r="488">
          <cell r="F488" t="str">
            <v>BUIHATHUTRANG131199</v>
          </cell>
        </row>
        <row r="489">
          <cell r="F489" t="str">
            <v>NGUYENHIENLUONG01299</v>
          </cell>
        </row>
        <row r="490">
          <cell r="F490" t="str">
            <v>HAVANHOP031297</v>
          </cell>
        </row>
        <row r="491">
          <cell r="F491" t="str">
            <v>NGUYENQUYLINH05290</v>
          </cell>
        </row>
        <row r="492">
          <cell r="F492" t="str">
            <v>LEVIETTRUNG15586</v>
          </cell>
        </row>
        <row r="493">
          <cell r="F493" t="str">
            <v>DANGMINHHIEN14291</v>
          </cell>
        </row>
        <row r="494">
          <cell r="F494" t="str">
            <v>TRANTHIHUYEN23594</v>
          </cell>
        </row>
        <row r="495">
          <cell r="F495" t="str">
            <v>DANGTHUHUYEN11197</v>
          </cell>
        </row>
        <row r="496">
          <cell r="F496" t="str">
            <v>TONPHUCVAN09299</v>
          </cell>
        </row>
        <row r="497">
          <cell r="F497" t="str">
            <v>LETHIQUYNH28197</v>
          </cell>
        </row>
        <row r="498">
          <cell r="F498" t="str">
            <v>PHAMTRANPHUC21996</v>
          </cell>
        </row>
        <row r="499">
          <cell r="F499" t="str">
            <v>NGUYENQUYNHMAI14697</v>
          </cell>
        </row>
        <row r="500">
          <cell r="F500" t="str">
            <v>DANGTRANSON10198</v>
          </cell>
        </row>
        <row r="501">
          <cell r="F501" t="str">
            <v>DAOTHICUC301195</v>
          </cell>
        </row>
        <row r="502">
          <cell r="F502" t="str">
            <v>HOANGTHILOI161193</v>
          </cell>
        </row>
        <row r="503">
          <cell r="F503" t="str">
            <v>NGUYENTHILANANH12689</v>
          </cell>
        </row>
        <row r="504">
          <cell r="F504" t="str">
            <v>DUONGTHIHATRANG02894</v>
          </cell>
        </row>
        <row r="505">
          <cell r="F505" t="str">
            <v>HOANGTHIANH16690</v>
          </cell>
        </row>
        <row r="506">
          <cell r="F506" t="str">
            <v>NGUYENTHIKHANHLINH111196</v>
          </cell>
        </row>
        <row r="507">
          <cell r="F507" t="str">
            <v>TATHITHUY10192</v>
          </cell>
        </row>
        <row r="508">
          <cell r="F508" t="str">
            <v>NGUYENTHIPHUONGNGA05793</v>
          </cell>
        </row>
        <row r="509">
          <cell r="F509" t="str">
            <v>NGUYENHOANGDAM01195</v>
          </cell>
        </row>
        <row r="510">
          <cell r="F510" t="str">
            <v>DINHXUANBAC251093</v>
          </cell>
        </row>
        <row r="511">
          <cell r="F511" t="str">
            <v>NGUYENDANGQUANG07997</v>
          </cell>
        </row>
        <row r="512">
          <cell r="F512" t="str">
            <v>NGUYENTHIBICHTHAO17394</v>
          </cell>
        </row>
        <row r="513">
          <cell r="F513" t="str">
            <v>LEVANNGHIEP15487</v>
          </cell>
        </row>
        <row r="514">
          <cell r="F514" t="str">
            <v>TRANTHIPHUONG141185</v>
          </cell>
        </row>
        <row r="515">
          <cell r="F515" t="str">
            <v>DUONGVANTIEN18686</v>
          </cell>
        </row>
        <row r="516">
          <cell r="F516" t="str">
            <v>NGUYENMINHTHAO14891</v>
          </cell>
        </row>
        <row r="517">
          <cell r="F517" t="str">
            <v>LUONGNGOCTU041287</v>
          </cell>
        </row>
        <row r="518">
          <cell r="F518" t="str">
            <v>TRANTHANHHUYEN18194</v>
          </cell>
        </row>
        <row r="519">
          <cell r="F519" t="str">
            <v>TRANTRUNGTHANH271186</v>
          </cell>
        </row>
        <row r="520">
          <cell r="F520" t="str">
            <v>PHUNGTHITHUTHUY15884</v>
          </cell>
        </row>
        <row r="521">
          <cell r="F521" t="str">
            <v>PHAMTHIVANANH28981</v>
          </cell>
        </row>
        <row r="522">
          <cell r="F522" t="str">
            <v>DUONGTHUYTRANG151083</v>
          </cell>
        </row>
        <row r="523">
          <cell r="F523" t="str">
            <v>PHAMVANHOP02793</v>
          </cell>
        </row>
        <row r="524">
          <cell r="F524" t="str">
            <v>DOTHIXUAN201095</v>
          </cell>
        </row>
        <row r="525">
          <cell r="F525" t="str">
            <v>TRANTRUNGTHANH18900</v>
          </cell>
        </row>
        <row r="526">
          <cell r="F526" t="str">
            <v>BUITHUYNGA16994</v>
          </cell>
        </row>
        <row r="527">
          <cell r="F527" t="str">
            <v>BUIQUANGTUNG091101</v>
          </cell>
        </row>
        <row r="528">
          <cell r="F528" t="str">
            <v>NONGTHEHIEU06293</v>
          </cell>
        </row>
        <row r="529">
          <cell r="F529" t="str">
            <v>DINHHOANGLOC17297</v>
          </cell>
        </row>
        <row r="530">
          <cell r="F530" t="str">
            <v>MAINGOCKHANHLINH231298</v>
          </cell>
        </row>
        <row r="531">
          <cell r="F531" t="str">
            <v>NGUYENTHUHUONG07598</v>
          </cell>
        </row>
        <row r="532">
          <cell r="F532" t="str">
            <v>TRANQUANGHOAN041195</v>
          </cell>
        </row>
        <row r="533">
          <cell r="F533" t="str">
            <v>NGUYENTHIPHUONG13796</v>
          </cell>
        </row>
        <row r="534">
          <cell r="F534" t="str">
            <v>BUIANHTUAN22897</v>
          </cell>
        </row>
        <row r="535">
          <cell r="F535" t="str">
            <v>DANGTHIPHUONGTHANH291298</v>
          </cell>
        </row>
        <row r="536">
          <cell r="F536" t="str">
            <v>LAHONGPHUC25997</v>
          </cell>
        </row>
        <row r="537">
          <cell r="F537" t="str">
            <v>NGUYENTHIHAI151200</v>
          </cell>
        </row>
        <row r="538">
          <cell r="F538" t="str">
            <v>NGUYENTHIHAN191195</v>
          </cell>
        </row>
        <row r="539">
          <cell r="F539" t="str">
            <v>HOTHIHUYENTRANG04898</v>
          </cell>
        </row>
        <row r="540">
          <cell r="F540" t="str">
            <v>NGUYENVANHUNG07695</v>
          </cell>
        </row>
        <row r="541">
          <cell r="F541" t="str">
            <v>NGUYENQUANGVUONG10196</v>
          </cell>
        </row>
        <row r="542">
          <cell r="F542" t="str">
            <v>NGUYENTHINGOCMAI11897</v>
          </cell>
        </row>
        <row r="543">
          <cell r="F543" t="str">
            <v>NGUYENHOANGTUNG28897</v>
          </cell>
        </row>
        <row r="544">
          <cell r="F544" t="str">
            <v>NGUYENTHINHUNG171297</v>
          </cell>
        </row>
        <row r="545">
          <cell r="F545" t="str">
            <v>SUHYEONKIM28497</v>
          </cell>
        </row>
        <row r="546">
          <cell r="F546" t="str">
            <v>DANGMYHAN18499</v>
          </cell>
        </row>
        <row r="547">
          <cell r="F547" t="str">
            <v>NGUYENTHIHANG28695</v>
          </cell>
        </row>
        <row r="548">
          <cell r="F548" t="str">
            <v>LETHIQUYNH22495</v>
          </cell>
        </row>
        <row r="549">
          <cell r="F549" t="str">
            <v>NGUYENTHIHOANGANH081092</v>
          </cell>
        </row>
        <row r="550">
          <cell r="F550" t="str">
            <v>NGUYENTHIHUYENLY27397</v>
          </cell>
        </row>
        <row r="551">
          <cell r="F551" t="str">
            <v>HOANGVANTUNG06396</v>
          </cell>
        </row>
        <row r="552">
          <cell r="F552" t="str">
            <v>HOANGVANTRONG01298</v>
          </cell>
        </row>
        <row r="553">
          <cell r="F553" t="str">
            <v>PHUNGMINHDUC101000</v>
          </cell>
        </row>
        <row r="554">
          <cell r="F554" t="str">
            <v>VUNGOCHIEN051085</v>
          </cell>
        </row>
        <row r="555">
          <cell r="F555" t="str">
            <v>NGUYENQUANGTRUONG02695</v>
          </cell>
        </row>
        <row r="556">
          <cell r="F556" t="str">
            <v>VUTUANMINH26699</v>
          </cell>
        </row>
        <row r="557">
          <cell r="F557" t="str">
            <v>MAITHIHONGVAN26696</v>
          </cell>
        </row>
        <row r="558">
          <cell r="F558" t="str">
            <v>NGOXUANMINH27891</v>
          </cell>
        </row>
        <row r="559">
          <cell r="F559" t="str">
            <v>TATHUYLINH07299</v>
          </cell>
        </row>
        <row r="560">
          <cell r="F560" t="str">
            <v>NGUYENTHUYLINH31399</v>
          </cell>
        </row>
        <row r="561">
          <cell r="F561" t="str">
            <v>VUTHITHANHHUONG09901</v>
          </cell>
        </row>
        <row r="562">
          <cell r="F562" t="str">
            <v>NGUYENTHILANCHI05396</v>
          </cell>
        </row>
        <row r="563">
          <cell r="F563" t="str">
            <v>LEPHUONGTHAO31799</v>
          </cell>
        </row>
        <row r="564">
          <cell r="F564" t="str">
            <v>LETHIHONG301199</v>
          </cell>
        </row>
        <row r="565">
          <cell r="F565" t="str">
            <v>TRANTHITUOI081197</v>
          </cell>
        </row>
        <row r="566">
          <cell r="F566" t="str">
            <v>NGUYENHOANGLONG111096</v>
          </cell>
        </row>
        <row r="567">
          <cell r="F567" t="str">
            <v>TRANTHANHAN27181</v>
          </cell>
        </row>
        <row r="568">
          <cell r="F568" t="str">
            <v>NGUYENNGOCCHAU01997</v>
          </cell>
        </row>
        <row r="569">
          <cell r="F569" t="str">
            <v>BYEONGCHANKIM07192</v>
          </cell>
        </row>
        <row r="570">
          <cell r="F570" t="str">
            <v>NGUYENTHIKIEUANH08499</v>
          </cell>
        </row>
        <row r="571">
          <cell r="F571" t="str">
            <v>PHAMHUNG22795</v>
          </cell>
        </row>
        <row r="572">
          <cell r="F572" t="str">
            <v>VUTHIHUONG171297</v>
          </cell>
        </row>
        <row r="573">
          <cell r="F573" t="str">
            <v>BUILANPHUONG07383</v>
          </cell>
        </row>
        <row r="574">
          <cell r="F574" t="str">
            <v>TRANDINHNGUYEN26595</v>
          </cell>
        </row>
        <row r="575">
          <cell r="F575" t="str">
            <v>HOTHINGUYEN30797</v>
          </cell>
        </row>
        <row r="576">
          <cell r="F576" t="str">
            <v>GiangThiMy10191</v>
          </cell>
        </row>
        <row r="577">
          <cell r="F577" t="str">
            <v>NongVietAnh091097</v>
          </cell>
        </row>
        <row r="578">
          <cell r="F578" t="str">
            <v>HuaVietDung251187</v>
          </cell>
        </row>
        <row r="579">
          <cell r="F579" t="str">
            <v>BuiBichNguyet20397</v>
          </cell>
        </row>
        <row r="580">
          <cell r="F580" t="str">
            <v>TrinhKimHoai011197</v>
          </cell>
        </row>
        <row r="581">
          <cell r="F581" t="str">
            <v>NguyenThiKimDung22986</v>
          </cell>
        </row>
        <row r="582">
          <cell r="F582" t="str">
            <v>LeThiNga221095</v>
          </cell>
        </row>
        <row r="583">
          <cell r="F583" t="str">
            <v>TrinhThiHang261291</v>
          </cell>
        </row>
        <row r="584">
          <cell r="F584" t="str">
            <v>NgoQuangVinh21692</v>
          </cell>
        </row>
        <row r="585">
          <cell r="F585" t="str">
            <v>VuongThuyLinh07595</v>
          </cell>
        </row>
        <row r="586">
          <cell r="F586" t="str">
            <v>BUITHINGOCANH21897</v>
          </cell>
        </row>
        <row r="587">
          <cell r="F587" t="str">
            <v>VULUONGBANG08692</v>
          </cell>
        </row>
        <row r="588">
          <cell r="F588" t="str">
            <v>DOANHGIANG21988</v>
          </cell>
        </row>
        <row r="589">
          <cell r="F589" t="str">
            <v>BUITHIHUYENTRANG15890</v>
          </cell>
        </row>
        <row r="590">
          <cell r="F590" t="str">
            <v>PHAMVANTHANH23493</v>
          </cell>
        </row>
        <row r="591">
          <cell r="F591" t="str">
            <v>MAITHIDIEU10595</v>
          </cell>
        </row>
        <row r="592">
          <cell r="F592" t="str">
            <v>PHANTHANHTHUY06597</v>
          </cell>
        </row>
        <row r="593">
          <cell r="F593" t="str">
            <v>TRANTRONGVULONG19197</v>
          </cell>
        </row>
        <row r="594">
          <cell r="F594" t="str">
            <v>DANGHOANGHIEP281298</v>
          </cell>
        </row>
        <row r="595">
          <cell r="F595" t="str">
            <v>NGUYENQUANGLIEM08300</v>
          </cell>
        </row>
        <row r="596">
          <cell r="F596" t="str">
            <v>NGUYENMANHTHANG20596</v>
          </cell>
        </row>
        <row r="597">
          <cell r="F597" t="str">
            <v>NGUYENTHIHATHU011097</v>
          </cell>
        </row>
        <row r="598">
          <cell r="F598" t="str">
            <v>DUONGTHILIU251296</v>
          </cell>
        </row>
        <row r="599">
          <cell r="F599" t="str">
            <v>NGUYENDUCKIEN18996</v>
          </cell>
        </row>
        <row r="600">
          <cell r="F600" t="str">
            <v>HOANGDIEULINH061000</v>
          </cell>
        </row>
        <row r="601">
          <cell r="F601" t="str">
            <v>TRANMINHTRANG031099</v>
          </cell>
        </row>
        <row r="602">
          <cell r="F602" t="str">
            <v>MOTOKIARAKAWA301187</v>
          </cell>
        </row>
        <row r="603">
          <cell r="F603" t="str">
            <v>HAZUKIARAKAWA15883</v>
          </cell>
        </row>
        <row r="604">
          <cell r="F604" t="str">
            <v>TONGUYENTIEUMY261096</v>
          </cell>
        </row>
        <row r="605">
          <cell r="F605" t="str">
            <v>HOVANHOANG10594</v>
          </cell>
        </row>
        <row r="606">
          <cell r="F606" t="str">
            <v>TRANNGOCDUNG16694</v>
          </cell>
        </row>
        <row r="607">
          <cell r="F607" t="str">
            <v>LUONGTHILANANH10495</v>
          </cell>
        </row>
        <row r="608">
          <cell r="F608" t="str">
            <v>NGUYENTOHUONG03674</v>
          </cell>
        </row>
        <row r="609">
          <cell r="F609" t="str">
            <v>PHAMNGOCVINH14993</v>
          </cell>
        </row>
        <row r="610">
          <cell r="F610" t="str">
            <v>NGUYENHUYHUNG051096</v>
          </cell>
        </row>
        <row r="611">
          <cell r="F611" t="str">
            <v>DOXUANHUNG05499</v>
          </cell>
        </row>
        <row r="612">
          <cell r="F612" t="str">
            <v>TRANDANGQUANG29996</v>
          </cell>
        </row>
        <row r="613">
          <cell r="F613" t="str">
            <v>VUTHANHTHAI06796</v>
          </cell>
        </row>
        <row r="614">
          <cell r="F614" t="str">
            <v>TRANLEMAI10987</v>
          </cell>
        </row>
        <row r="615">
          <cell r="F615" t="str">
            <v>NGUYENTHIHUE10882</v>
          </cell>
        </row>
        <row r="616">
          <cell r="F616" t="str">
            <v>NGUYENQUYNHANH03799</v>
          </cell>
        </row>
        <row r="617">
          <cell r="F617" t="str">
            <v>NGUYENDUCANH141294</v>
          </cell>
        </row>
        <row r="618">
          <cell r="F618" t="str">
            <v>TRANTHIHAIYEN29394</v>
          </cell>
        </row>
        <row r="619">
          <cell r="F619" t="str">
            <v>NGUYENDUCHUNG19399</v>
          </cell>
        </row>
        <row r="620">
          <cell r="F620" t="str">
            <v>VUVANHOANG01792</v>
          </cell>
        </row>
        <row r="621">
          <cell r="F621" t="str">
            <v>NGUYENTHITHANHMAI261195</v>
          </cell>
        </row>
        <row r="622">
          <cell r="F622" t="str">
            <v>NGUYENQUYETTHANG161095</v>
          </cell>
        </row>
        <row r="623">
          <cell r="F623" t="str">
            <v>LETHITHUYDUNG04699</v>
          </cell>
        </row>
        <row r="624">
          <cell r="F624" t="str">
            <v>NGOTHITHUTHAO12193</v>
          </cell>
        </row>
        <row r="625">
          <cell r="F625" t="str">
            <v>NGUYENVANHAI30895</v>
          </cell>
        </row>
        <row r="626">
          <cell r="F626" t="str">
            <v>KHIEUTHIHUYENTHANH041199</v>
          </cell>
        </row>
        <row r="627">
          <cell r="F627" t="str">
            <v>TRANXUANHOA03497</v>
          </cell>
        </row>
        <row r="628">
          <cell r="F628" t="str">
            <v>DANGTHIHANH08695</v>
          </cell>
        </row>
        <row r="629">
          <cell r="F629" t="str">
            <v>DOMANHHUNG041093</v>
          </cell>
        </row>
        <row r="630">
          <cell r="F630" t="str">
            <v>BUIDUCVIET10287</v>
          </cell>
        </row>
        <row r="631">
          <cell r="F631" t="str">
            <v>NGUYENTHUYLINH24995</v>
          </cell>
        </row>
        <row r="632">
          <cell r="F632" t="str">
            <v>LUUTHILIEM121095</v>
          </cell>
        </row>
        <row r="633">
          <cell r="F633" t="str">
            <v>DONONGMAILY151295</v>
          </cell>
        </row>
        <row r="634">
          <cell r="F634" t="str">
            <v>NGUYENTHIHALY13989</v>
          </cell>
        </row>
        <row r="635">
          <cell r="F635" t="str">
            <v>NGUYENTRAGIANG01196</v>
          </cell>
        </row>
        <row r="636">
          <cell r="F636" t="str">
            <v>NGUYENVIETANH05600</v>
          </cell>
        </row>
        <row r="637">
          <cell r="F637" t="str">
            <v>TRANTHITHUHUONG04397</v>
          </cell>
        </row>
        <row r="638">
          <cell r="F638" t="str">
            <v>HAMANHCUONG04794</v>
          </cell>
        </row>
        <row r="639">
          <cell r="F639" t="str">
            <v>TATRUNGHIEU26698</v>
          </cell>
        </row>
        <row r="640">
          <cell r="F640" t="str">
            <v>HOANGQUANGHUY10199</v>
          </cell>
        </row>
        <row r="641">
          <cell r="F641" t="str">
            <v>VUHAIGIANG01793</v>
          </cell>
        </row>
        <row r="642">
          <cell r="F642" t="str">
            <v>DOTHANHBINH06997</v>
          </cell>
        </row>
        <row r="643">
          <cell r="F643" t="str">
            <v>NGUYENTHIDINH09199</v>
          </cell>
        </row>
        <row r="644">
          <cell r="F644" t="str">
            <v>DOVANANH24199</v>
          </cell>
        </row>
        <row r="645">
          <cell r="F645" t="str">
            <v>NGUYENXUANSANG16290</v>
          </cell>
        </row>
        <row r="646">
          <cell r="F646" t="str">
            <v>LEXUANBACH011294</v>
          </cell>
        </row>
        <row r="647">
          <cell r="F647" t="str">
            <v>LUONGMINHDUC071097</v>
          </cell>
        </row>
        <row r="648">
          <cell r="F648" t="str">
            <v>NGUYENTIENHIEP15384</v>
          </cell>
        </row>
        <row r="649">
          <cell r="F649" t="str">
            <v>NGUYENPHIHUNG161094</v>
          </cell>
        </row>
        <row r="650">
          <cell r="F650" t="str">
            <v>BUITHANHPHONG211196</v>
          </cell>
        </row>
        <row r="651">
          <cell r="F651" t="str">
            <v>DOTRUNGKIEN26195</v>
          </cell>
        </row>
        <row r="652">
          <cell r="F652" t="str">
            <v>HATHIPHUONG22295</v>
          </cell>
        </row>
        <row r="653">
          <cell r="F653" t="str">
            <v>DANGTHIVAN16997</v>
          </cell>
        </row>
        <row r="654">
          <cell r="F654" t="str">
            <v>VUMINHTIEN13393</v>
          </cell>
        </row>
        <row r="655">
          <cell r="F655" t="str">
            <v>CHUVANHAI22195</v>
          </cell>
        </row>
        <row r="656">
          <cell r="F656" t="str">
            <v>DOMANHTUAN211097</v>
          </cell>
        </row>
        <row r="657">
          <cell r="F657" t="str">
            <v>NGUYENQUYNHHUONG03898</v>
          </cell>
        </row>
        <row r="658">
          <cell r="F658" t="str">
            <v>NGUYENQUANGHA25189</v>
          </cell>
        </row>
        <row r="659">
          <cell r="F659" t="str">
            <v>TRINHTHINGOCMAI161297</v>
          </cell>
        </row>
        <row r="660">
          <cell r="F660" t="str">
            <v>NGUYENKIEULINH25998</v>
          </cell>
        </row>
        <row r="661">
          <cell r="F661" t="str">
            <v>NGUYENLANHUONG28799</v>
          </cell>
        </row>
        <row r="662">
          <cell r="F662" t="str">
            <v>DUONGVIETDUNG12193</v>
          </cell>
        </row>
        <row r="663">
          <cell r="F663" t="str">
            <v>LEQUOCTRUNG15595</v>
          </cell>
        </row>
        <row r="664">
          <cell r="F664" t="str">
            <v>DOMINHANH11491</v>
          </cell>
        </row>
        <row r="665">
          <cell r="F665" t="str">
            <v>NGUYENTHIHUYEN151197</v>
          </cell>
        </row>
        <row r="666">
          <cell r="F666" t="str">
            <v>NGUYENTHIHAU30801</v>
          </cell>
        </row>
        <row r="667">
          <cell r="F667" t="str">
            <v>DANGTHIQUYNH15398</v>
          </cell>
        </row>
        <row r="668">
          <cell r="F668" t="str">
            <v>NGUYENTHITHUTHUY231293</v>
          </cell>
        </row>
        <row r="669">
          <cell r="F669" t="str">
            <v>LEXUANQUANG22994</v>
          </cell>
        </row>
        <row r="670">
          <cell r="F670" t="str">
            <v>VUTHUYNGA22498</v>
          </cell>
        </row>
        <row r="671">
          <cell r="F671" t="str">
            <v>TRUONGMINHQUAN091291</v>
          </cell>
        </row>
        <row r="672">
          <cell r="F672" t="str">
            <v>NGUYENTHUYLINH25299</v>
          </cell>
        </row>
        <row r="673">
          <cell r="F673" t="str">
            <v>HOANGTHITHANHHUYEN08298</v>
          </cell>
        </row>
        <row r="674">
          <cell r="F674" t="str">
            <v>NGUYENMINHQUAN221297</v>
          </cell>
        </row>
        <row r="675">
          <cell r="F675" t="str">
            <v>HOANGVANTIEN28395</v>
          </cell>
        </row>
        <row r="676">
          <cell r="F676" t="str">
            <v>LETRUNGHIEU11893</v>
          </cell>
        </row>
        <row r="677">
          <cell r="F677" t="str">
            <v>LETHIMAIHOA02983</v>
          </cell>
        </row>
        <row r="678">
          <cell r="F678" t="str">
            <v>TATHUHA07598</v>
          </cell>
        </row>
        <row r="679">
          <cell r="F679" t="str">
            <v>DOBAOHA06600</v>
          </cell>
        </row>
        <row r="680">
          <cell r="F680" t="str">
            <v>NGUYENMINHPHUONG021294</v>
          </cell>
        </row>
        <row r="681">
          <cell r="F681" t="str">
            <v>NGUYENVANTHIEN02899</v>
          </cell>
        </row>
        <row r="682">
          <cell r="F682" t="str">
            <v>TRANTHITUYETMAI15486</v>
          </cell>
        </row>
        <row r="683">
          <cell r="F683" t="str">
            <v>NGOVANNANG26496</v>
          </cell>
        </row>
        <row r="684">
          <cell r="F684" t="str">
            <v>NGUYENMINHQUYEN13894</v>
          </cell>
        </row>
        <row r="685">
          <cell r="F685" t="str">
            <v>NGUYENTHIPHUONGTRINH06300</v>
          </cell>
        </row>
        <row r="686">
          <cell r="F686" t="str">
            <v>TRANNHATLINH241196</v>
          </cell>
        </row>
        <row r="687">
          <cell r="F687" t="str">
            <v>PHAMHUNGMANH151090</v>
          </cell>
        </row>
        <row r="688">
          <cell r="F688" t="str">
            <v>NGUYENTHINAM31592</v>
          </cell>
        </row>
        <row r="689">
          <cell r="F689" t="str">
            <v>NGUYENTRONGVINH01296</v>
          </cell>
        </row>
        <row r="690">
          <cell r="F690" t="str">
            <v>NGODUYKHANH23390</v>
          </cell>
        </row>
        <row r="691">
          <cell r="F691" t="str">
            <v>HAANHMINH01897</v>
          </cell>
        </row>
        <row r="692">
          <cell r="F692" t="str">
            <v>NGUYENTHINGOCGIANG26698</v>
          </cell>
        </row>
        <row r="693">
          <cell r="F693" t="str">
            <v>NGUYENTRUNGNGUYEN231192</v>
          </cell>
        </row>
        <row r="694">
          <cell r="F694" t="str">
            <v>PHAMTHIMIEN051194</v>
          </cell>
        </row>
        <row r="695">
          <cell r="F695" t="str">
            <v>PHANTHINGA261191</v>
          </cell>
        </row>
        <row r="696">
          <cell r="F696" t="str">
            <v>DINHNGOCTHUTRANG02597</v>
          </cell>
        </row>
        <row r="697">
          <cell r="F697" t="str">
            <v>NGUYENHUY02197</v>
          </cell>
        </row>
        <row r="698">
          <cell r="F698" t="str">
            <v>NGUYENTHIDIEULINH18299</v>
          </cell>
        </row>
        <row r="699">
          <cell r="F699" t="str">
            <v>NGUYENTRUNGBAC011092</v>
          </cell>
        </row>
        <row r="700">
          <cell r="F700" t="str">
            <v>NGUYENKHACTIEN161178</v>
          </cell>
        </row>
        <row r="701">
          <cell r="F701" t="str">
            <v>HOANGDUYLINH23492</v>
          </cell>
        </row>
        <row r="702">
          <cell r="F702" t="str">
            <v>LAINGOCMY05791</v>
          </cell>
        </row>
        <row r="703">
          <cell r="F703" t="str">
            <v>NGUYENPHANANH15697</v>
          </cell>
        </row>
        <row r="704">
          <cell r="F704" t="str">
            <v>NGUYENKHANHLINH14297</v>
          </cell>
        </row>
        <row r="705">
          <cell r="F705" t="str">
            <v>DOTHIHANG201090</v>
          </cell>
        </row>
        <row r="706">
          <cell r="F706" t="str">
            <v>TRANTHIXUAN201091</v>
          </cell>
        </row>
        <row r="707">
          <cell r="F707" t="str">
            <v>DAOTHIHONGNHUNG06397</v>
          </cell>
        </row>
        <row r="708">
          <cell r="F708" t="str">
            <v>PHAMTHUYNGAN20892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668.702730787038" createdVersion="4" refreshedVersion="4" minRefreshableVersion="3" recordCount="221">
  <cacheSource type="worksheet">
    <worksheetSource ref="A4:W225" sheet="Tổng"/>
  </cacheSource>
  <cacheFields count="22">
    <cacheField name="STT No." numFmtId="0">
      <sharedItems containsString="0" containsBlank="1" containsNumber="1" containsInteger="1" minValue="1" maxValue="167"/>
    </cacheField>
    <cacheField name="Họ và tên_x000a_Full Name" numFmtId="0">
      <sharedItems/>
    </cacheField>
    <cacheField name="Tên" numFmtId="0">
      <sharedItems/>
    </cacheField>
    <cacheField name="a" numFmtId="0">
      <sharedItems containsBlank="1"/>
    </cacheField>
    <cacheField name="a2" numFmtId="0">
      <sharedItems containsBlank="1"/>
    </cacheField>
    <cacheField name="a3" numFmtId="0">
      <sharedItems containsBlank="1"/>
    </cacheField>
    <cacheField name="Ngày sinh_x000a_Date" numFmtId="0">
      <sharedItems containsMixedTypes="1" containsNumber="1" containsInteger="1" minValue="8" maxValue="24"/>
    </cacheField>
    <cacheField name="Tháng sinh_x000a_Month" numFmtId="0">
      <sharedItems containsMixedTypes="1" containsNumber="1" containsInteger="1" minValue="10" maxValue="11"/>
    </cacheField>
    <cacheField name="Năm sinh_x000a_Year" numFmtId="0">
      <sharedItems containsMixedTypes="1" containsNumber="1" containsInteger="1" minValue="77" maxValue="2000"/>
    </cacheField>
    <cacheField name="Số CMND_x000a_ID Number" numFmtId="49">
      <sharedItems/>
    </cacheField>
    <cacheField name="CMT cũ" numFmtId="49">
      <sharedItems containsBlank="1"/>
    </cacheField>
    <cacheField name="St No" numFmtId="0">
      <sharedItems containsBlank="1" containsMixedTypes="1" containsNumber="1" containsInteger="1" minValue="46417" maxValue="80422"/>
    </cacheField>
    <cacheField name="Class" numFmtId="0">
      <sharedItems containsBlank="1"/>
    </cacheField>
    <cacheField name="Đối tượng" numFmtId="0">
      <sharedItems containsBlank="1"/>
    </cacheField>
    <cacheField name="Số ĐT" numFmtId="0">
      <sharedItems containsBlank="1"/>
    </cacheField>
    <cacheField name="Ngày thi_x000a_Test Date" numFmtId="0">
      <sharedItems containsBlank="1"/>
    </cacheField>
    <cacheField name="Buổi thi" numFmtId="0">
      <sharedItems containsBlank="1"/>
    </cacheField>
    <cacheField name="Ghi chú" numFmtId="0">
      <sharedItems containsBlank="1"/>
    </cacheField>
    <cacheField name="Loại đối tượng" numFmtId="0">
      <sharedItems/>
    </cacheField>
    <cacheField name="Loại bài" numFmtId="0">
      <sharedItems/>
    </cacheField>
    <cacheField name="Phòng thi" numFmtId="0">
      <sharedItems count="5">
        <s v="Phòng 1 A4"/>
        <s v="Phòng 4 A4"/>
        <s v="Phòng 2 A4"/>
        <s v="Phòng 3 A4"/>
        <s v="Phòng 5 A4"/>
      </sharedItems>
    </cacheField>
    <cacheField name="Giờ thi" numFmtId="20">
      <sharedItems containsSemiMixedTypes="0" containsNonDate="0" containsDate="1" containsString="0" minDate="1899-12-30T08:30:00" maxDate="1899-12-30T13:30:00" count="2">
        <d v="1899-12-30T08:30:00"/>
        <d v="1899-12-30T13:3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1">
  <r>
    <n v="69"/>
    <s v="BAEG"/>
    <s v="INJAI"/>
    <s v="BAEGINJAIM33797212"/>
    <s v="BAEGINJAI23364"/>
    <e v="#N/A"/>
    <s v="23"/>
    <s v="3"/>
    <s v="64"/>
    <s v="M33797212"/>
    <m/>
    <m/>
    <m/>
    <s v="thí sinh ngoài"/>
    <s v="0913.240.483"/>
    <m/>
    <m/>
    <m/>
    <s v="TYPE 3"/>
    <s v="Lấy PĐ"/>
    <x v="0"/>
    <x v="0"/>
  </r>
  <r>
    <n v="149"/>
    <s v="AKIYAMA"/>
    <s v="TSUKASA"/>
    <s v="AKIYAMATSUKASATK7794928"/>
    <s v="AKIYAMATSUKASA101075"/>
    <e v="#N/A"/>
    <s v="10"/>
    <s v="10"/>
    <s v="75"/>
    <s v="TK7794928"/>
    <m/>
    <m/>
    <m/>
    <s v="thí sinh ngoài"/>
    <m/>
    <m/>
    <m/>
    <m/>
    <s v="TYPE 3"/>
    <s v="Lấy PĐ"/>
    <x v="0"/>
    <x v="0"/>
  </r>
  <r>
    <n v="108"/>
    <s v="FUJII"/>
    <s v="SANGO"/>
    <s v="FUJIISANGOTR1130533"/>
    <s v="FUJIISANGO271290"/>
    <e v="#N/A"/>
    <s v="27"/>
    <s v="12"/>
    <s v="90"/>
    <s v="TR1130533"/>
    <m/>
    <m/>
    <m/>
    <s v="thí sinh ngoài"/>
    <m/>
    <m/>
    <m/>
    <m/>
    <s v="TYPE 3"/>
    <s v="Lấy PĐ"/>
    <x v="0"/>
    <x v="0"/>
  </r>
  <r>
    <n v="109"/>
    <s v="HAYASHI"/>
    <s v="SHINGO"/>
    <s v="HAYASHISHINGOTR4693088"/>
    <s v="HAYASHISHINGO24277"/>
    <e v="#N/A"/>
    <n v="24"/>
    <s v="2"/>
    <n v="77"/>
    <s v="TR4693088"/>
    <m/>
    <m/>
    <m/>
    <s v="thí sinh ngoài"/>
    <m/>
    <m/>
    <m/>
    <m/>
    <s v="TYPE 3"/>
    <s v="Lấy PĐ"/>
    <x v="0"/>
    <x v="0"/>
  </r>
  <r>
    <n v="31"/>
    <s v="ĐÀO MẠNH"/>
    <s v="CƯỜNG"/>
    <s v="DAOMANHCUONG031093004926"/>
    <s v="DAOMANHCUONG011093"/>
    <e v="#N/A"/>
    <s v="1"/>
    <s v="10"/>
    <s v="93"/>
    <s v="031093004926"/>
    <m/>
    <m/>
    <m/>
    <s v="thí sinh ngoài"/>
    <s v="0968.011.093"/>
    <s v="1"/>
    <m/>
    <m/>
    <s v="TYPE 3"/>
    <s v="Lấy PĐ"/>
    <x v="0"/>
    <x v="0"/>
  </r>
  <r>
    <n v="14"/>
    <s v="PHẠM PHƯƠNG"/>
    <s v="BẰNG"/>
    <s v="PHAMPHUONGBANGB3190858"/>
    <s v="PHAMPHUONGBANG201181"/>
    <e v="#N/A"/>
    <s v="20"/>
    <s v="11"/>
    <s v="81"/>
    <s v="B3190858"/>
    <s v="031185421"/>
    <m/>
    <m/>
    <s v="thí sinh ngoài"/>
    <s v="0904.633.889"/>
    <s v="2"/>
    <m/>
    <m/>
    <s v="TYPE 3"/>
    <s v="Lấy PĐ"/>
    <x v="0"/>
    <x v="0"/>
  </r>
  <r>
    <n v="111"/>
    <s v="TRẦN THANH"/>
    <s v="SƠN"/>
    <s v="TRANTHANHSON012431381"/>
    <s v="TRANTHANHSON08786"/>
    <e v="#N/A"/>
    <s v="8"/>
    <s v="7"/>
    <s v="86"/>
    <s v="012431381"/>
    <m/>
    <m/>
    <m/>
    <s v="thí sinh ngoài"/>
    <s v="0906.631.976"/>
    <s v="THI SÁNG"/>
    <m/>
    <m/>
    <s v="TYPE 3"/>
    <s v="Lấy PĐ"/>
    <x v="0"/>
    <x v="0"/>
  </r>
  <r>
    <n v="146"/>
    <s v="PHẠM QUỐC"/>
    <s v="TRUNG"/>
    <s v="PHAMQUOCTRUNG013519538"/>
    <s v="PHAMQUOCTRUNG221298"/>
    <e v="#N/A"/>
    <s v="22"/>
    <s v="12"/>
    <s v="98"/>
    <s v="013519538"/>
    <m/>
    <m/>
    <m/>
    <s v="thí sinh ngoài"/>
    <s v="0949.867.122"/>
    <s v="THI SÁNG"/>
    <m/>
    <m/>
    <s v="TYPE 3"/>
    <s v="Lấy PĐ"/>
    <x v="0"/>
    <x v="0"/>
  </r>
  <r>
    <n v="13"/>
    <s v="NGUYỄN DÂN"/>
    <s v="BẰNG"/>
    <s v="NGUYENDANBANG013638720"/>
    <s v="NGUYENDANBANG291296"/>
    <e v="#N/A"/>
    <s v="29"/>
    <s v="12"/>
    <s v="96"/>
    <s v="013638720"/>
    <m/>
    <m/>
    <m/>
    <s v="thí sinh ngoài"/>
    <s v="0919.291.296"/>
    <s v="THI SÁNG"/>
    <m/>
    <m/>
    <s v="TYPE 3"/>
    <s v="Lấy PĐ"/>
    <x v="0"/>
    <x v="0"/>
  </r>
  <r>
    <n v="57"/>
    <s v="LÊ THỊ "/>
    <s v="HỒNG"/>
    <s v="LETHIHONG017174599"/>
    <s v="LETHIHONG101076"/>
    <e v="#N/A"/>
    <s v="10"/>
    <s v="10"/>
    <s v="76"/>
    <s v="017174599"/>
    <m/>
    <m/>
    <m/>
    <s v="thí sinh ngoài"/>
    <s v="0388.482.948"/>
    <s v="THI SÁNG"/>
    <m/>
    <m/>
    <s v="TYPE 3"/>
    <s v="Lấy PĐ"/>
    <x v="0"/>
    <x v="0"/>
  </r>
  <r>
    <n v="139"/>
    <s v="NGUYỄN THỊ"/>
    <s v="TRANG"/>
    <s v="NGUYENTHITRANG031196584"/>
    <s v="NGUYENTHITRANG30884"/>
    <e v="#N/A"/>
    <s v="30"/>
    <s v="8"/>
    <s v="84"/>
    <s v="031196584"/>
    <m/>
    <m/>
    <m/>
    <s v="thí sinh ngoài"/>
    <s v="0934.300.884"/>
    <s v="THI SÁNG"/>
    <m/>
    <m/>
    <s v="TYPE 3"/>
    <s v="Lấy PĐ"/>
    <x v="0"/>
    <x v="0"/>
  </r>
  <r>
    <n v="84"/>
    <s v="PHẠM BÁ"/>
    <s v="LỘC"/>
    <s v="PHAMBALOC091900076"/>
    <s v="PHAMBALOC211297"/>
    <e v="#N/A"/>
    <s v="21"/>
    <s v="12"/>
    <s v="97"/>
    <s v="091900076"/>
    <m/>
    <m/>
    <m/>
    <s v="thí sinh ngoài"/>
    <s v="0934.633.826"/>
    <s v="THI SÁNG"/>
    <m/>
    <m/>
    <s v="TYPE 3"/>
    <s v="Lấy PĐ"/>
    <x v="0"/>
    <x v="0"/>
  </r>
  <r>
    <n v="23"/>
    <s v="NGÔ VĂN"/>
    <s v="CÔNG"/>
    <s v="NGOVANCONG121990863"/>
    <s v="NGOVANCONG09292"/>
    <e v="#N/A"/>
    <s v="9"/>
    <s v="2"/>
    <s v="92"/>
    <s v="121990863"/>
    <m/>
    <m/>
    <m/>
    <s v="thí sinh ngoài"/>
    <s v="0962.295.275"/>
    <s v="THI SÁNG"/>
    <m/>
    <m/>
    <s v="TYPE 3"/>
    <s v="Lấy PĐ"/>
    <x v="0"/>
    <x v="0"/>
  </r>
  <r>
    <n v="140"/>
    <s v="ĐẶNG THỊ QUỲNH"/>
    <s v="TRANG"/>
    <s v="DANGTHIQUYNHTRANG142874014"/>
    <s v="DANGTHIQUYNHTRANG081198"/>
    <e v="#N/A"/>
    <s v="8"/>
    <s v="11"/>
    <s v="98"/>
    <s v="142874014"/>
    <m/>
    <m/>
    <m/>
    <s v="thí sinh ngoài"/>
    <s v="0327.446.767"/>
    <s v="THI SÁNG"/>
    <m/>
    <m/>
    <s v="TYPE 3"/>
    <s v="Lấy PĐ"/>
    <x v="0"/>
    <x v="0"/>
  </r>
  <r>
    <n v="27"/>
    <s v="ĐẶNG VIỆT"/>
    <s v="CƯỜNG"/>
    <s v="DANGVIETCUONG145646800"/>
    <s v="DANGVIETCUONG10595"/>
    <e v="#N/A"/>
    <s v="10"/>
    <s v="5"/>
    <s v="95"/>
    <s v="145646800"/>
    <m/>
    <m/>
    <m/>
    <s v="thí sinh ngoài"/>
    <s v="0366.192.245"/>
    <s v="THI SÁNG"/>
    <m/>
    <m/>
    <s v="TYPE 3"/>
    <s v="Lấy PĐ"/>
    <x v="0"/>
    <x v="0"/>
  </r>
  <r>
    <n v="102"/>
    <s v="ĐÀO ĐÌNH"/>
    <s v="QUANG"/>
    <s v="DAODINHQUANG151444449"/>
    <s v="DAODINHQUANG19985"/>
    <e v="#N/A"/>
    <s v="19"/>
    <s v="9"/>
    <s v="85"/>
    <s v="151444449"/>
    <m/>
    <m/>
    <m/>
    <s v="thí sinh ngoài"/>
    <s v="0943.666.248"/>
    <s v="THI SÁNG"/>
    <m/>
    <m/>
    <s v="TYPE 3"/>
    <s v="Lấy PĐ"/>
    <x v="0"/>
    <x v="0"/>
  </r>
  <r>
    <n v="18"/>
    <s v="LÊ HẢI"/>
    <s v="CHÂU"/>
    <s v="LEHAICHAU182342792"/>
    <s v="LEHAICHAU121180"/>
    <e v="#N/A"/>
    <s v="12"/>
    <s v="11"/>
    <s v="80"/>
    <s v="182342792"/>
    <m/>
    <m/>
    <m/>
    <s v="thí sinh ngoài"/>
    <s v="0917.362.909"/>
    <s v="THI SÁNG"/>
    <m/>
    <m/>
    <s v="TYPE 3"/>
    <s v="Lấy PĐ"/>
    <x v="0"/>
    <x v="0"/>
  </r>
  <r>
    <n v="29"/>
    <s v="NGUYỄN ĐẮC"/>
    <s v="CƯỜNG"/>
    <s v="NGUYENDACCUONG001091009200"/>
    <s v="NGUYENDACCUONG24591"/>
    <e v="#N/A"/>
    <s v="24"/>
    <s v="5"/>
    <s v="91"/>
    <s v="001091009200"/>
    <m/>
    <m/>
    <m/>
    <s v="thí sinh ngoài"/>
    <s v="0948.826.666"/>
    <s v="THI SÁNG"/>
    <m/>
    <s v="Nghi gà bài tại điểm thi ĐH Bách Khoa HN ngày 04/06/2019"/>
    <s v="TYPE 3"/>
    <s v="Lấy PĐ"/>
    <x v="0"/>
    <x v="0"/>
  </r>
  <r>
    <n v="54"/>
    <s v="TRỊNH XUÂN"/>
    <s v="HOÀ"/>
    <s v="TRINHXUANHOA001093004742"/>
    <s v="TRINHXUANHOA06193"/>
    <e v="#N/A"/>
    <s v="6"/>
    <s v="1"/>
    <s v="93"/>
    <s v="001093004742"/>
    <m/>
    <m/>
    <m/>
    <s v="thí sinh ngoài"/>
    <s v="0963.136.366"/>
    <s v="THI SÁNG"/>
    <m/>
    <m/>
    <s v="TYPE 3"/>
    <s v="Lấy PĐ"/>
    <x v="0"/>
    <x v="0"/>
  </r>
  <r>
    <n v="28"/>
    <s v="TRẦN CÔNG"/>
    <s v="CƯỜNG"/>
    <s v="TRANCONGCUONG001098000631"/>
    <s v="TRANCONGCUONG14198"/>
    <e v="#N/A"/>
    <s v="14"/>
    <s v="1"/>
    <s v="98"/>
    <s v="001098000631"/>
    <m/>
    <m/>
    <m/>
    <s v="thí sinh ngoài"/>
    <s v="0326.650.888"/>
    <s v="THI SÁNG"/>
    <m/>
    <s v="Nghi gà bài tại điểm thi ĐH Bách Khoa HN ngày 04/06/2019"/>
    <s v="TYPE 3"/>
    <s v="Lấy PĐ"/>
    <x v="0"/>
    <x v="0"/>
  </r>
  <r>
    <n v="34"/>
    <s v="ĐOÀN THUỲ"/>
    <s v="DUNG"/>
    <s v="DOANTHUYDUNG030191000003"/>
    <s v="DOANTHUYDUNG161091"/>
    <e v="#N/A"/>
    <s v="16"/>
    <s v="10"/>
    <s v="91"/>
    <s v="030191000003"/>
    <m/>
    <m/>
    <m/>
    <s v="thí sinh ngoài"/>
    <s v="0986.154.166"/>
    <s v="THI SÁNG"/>
    <m/>
    <s v="Nghi gà bài tại điểm thi ĐH Bách Khoa HN ngày 04/06/2019"/>
    <s v="TYPE 3"/>
    <s v="Lấy PĐ"/>
    <x v="0"/>
    <x v="0"/>
  </r>
  <r>
    <n v="138"/>
    <s v="PHÙNG VĂN"/>
    <s v="THUỶ"/>
    <s v="PHUNGVANTHUY031096004533"/>
    <s v="PHUNGVANTHUY25996"/>
    <e v="#N/A"/>
    <s v="25"/>
    <s v="9"/>
    <s v="96"/>
    <s v="031096004533"/>
    <m/>
    <m/>
    <m/>
    <s v="thí sinh ngoài"/>
    <s v="0942.952.816"/>
    <s v="THI SÁNG"/>
    <m/>
    <m/>
    <s v="TYPE 3"/>
    <s v="Lấy PĐ"/>
    <x v="0"/>
    <x v="0"/>
  </r>
  <r>
    <n v="62"/>
    <s v="NGÔ THỊ LAN"/>
    <s v="HƯƠNG"/>
    <s v="NGOTHILANHUONG031194002579"/>
    <s v="NGOTHILANHUONG04994"/>
    <e v="#N/A"/>
    <s v="4"/>
    <s v="9"/>
    <s v="94"/>
    <s v="031194002579"/>
    <m/>
    <m/>
    <m/>
    <s v="thí sinh ngoài"/>
    <s v="0965.414.994"/>
    <s v="THI SÁNG"/>
    <m/>
    <m/>
    <s v="TYPE 3"/>
    <s v="Lấy PĐ"/>
    <x v="0"/>
    <x v="0"/>
  </r>
  <r>
    <n v="135"/>
    <s v="ĐỖ THỊ"/>
    <s v="THƠM"/>
    <s v="DOTHITHOM033198001385"/>
    <s v="DOTHITHOM10698"/>
    <e v="#N/A"/>
    <s v="10"/>
    <s v="6"/>
    <s v="98"/>
    <s v="033198001385"/>
    <m/>
    <m/>
    <m/>
    <s v="thí sinh ngoài"/>
    <s v="0585.747.714"/>
    <s v="THI SÁNG"/>
    <m/>
    <m/>
    <s v="TYPE 3"/>
    <s v="Lấy PĐ"/>
    <x v="0"/>
    <x v="0"/>
  </r>
  <r>
    <n v="155"/>
    <s v="NGUYỄN MINH"/>
    <s v="TUỆ"/>
    <s v="NGUYENMINHTUE034079001097"/>
    <s v="NGUYENMINHTUE06979"/>
    <e v="#N/A"/>
    <s v="6"/>
    <s v="9"/>
    <s v="79"/>
    <s v="034079001097"/>
    <m/>
    <m/>
    <m/>
    <s v="thí sinh ngoài"/>
    <s v="0916.836.899"/>
    <s v="THI SÁNG"/>
    <m/>
    <m/>
    <s v="TYPE 3"/>
    <s v="Lấy PĐ"/>
    <x v="0"/>
    <x v="0"/>
  </r>
  <r>
    <n v="4"/>
    <s v="NGUYỄN THỊ YẾN"/>
    <s v="ANH"/>
    <s v="NGUYENTHIYENANH034196002916"/>
    <s v="NGUYENTHIYENANH101296"/>
    <e v="#N/A"/>
    <s v="10"/>
    <s v="12"/>
    <s v="96"/>
    <s v="034196002916"/>
    <m/>
    <m/>
    <m/>
    <s v="thí sinh ngoài"/>
    <s v="0964.752.139"/>
    <s v="THI SÁNG"/>
    <m/>
    <m/>
    <s v="TYPE 3"/>
    <s v="Lấy PĐ"/>
    <x v="0"/>
    <x v="0"/>
  </r>
  <r>
    <n v="141"/>
    <s v="NGUYỄN THỊ "/>
    <s v="TRANG"/>
    <s v="NGUYENTHITRANG035191001313"/>
    <s v="NGUYENTHITRANG04991"/>
    <e v="#N/A"/>
    <s v="4"/>
    <s v="9"/>
    <s v="91"/>
    <s v="035191001313"/>
    <m/>
    <m/>
    <m/>
    <s v="thí sinh ngoài"/>
    <s v="0916.199.216"/>
    <s v="THI SÁNG"/>
    <m/>
    <m/>
    <s v="TYPE 3"/>
    <s v="Lấy PĐ"/>
    <x v="0"/>
    <x v="0"/>
  </r>
  <r>
    <n v="45"/>
    <s v="NGUYỄN THỊ"/>
    <s v="HÀ"/>
    <s v="NGUYENTHIHA036187000314"/>
    <s v="NGUYENTHIHA12987"/>
    <e v="#N/A"/>
    <s v="12"/>
    <s v="9"/>
    <s v="87"/>
    <s v="036187000314"/>
    <m/>
    <m/>
    <m/>
    <s v="thí sinh ngoài"/>
    <s v="0934.483.000"/>
    <s v="THI SÁNG"/>
    <m/>
    <m/>
    <s v="TYPE 3"/>
    <s v="Lấy PĐ"/>
    <x v="0"/>
    <x v="0"/>
  </r>
  <r>
    <n v="129"/>
    <s v="NGUYỄN PHƯƠNG"/>
    <s v="THẢO"/>
    <s v="NGUYENPHUONGTHAO036192000406"/>
    <s v="NGUYENPHUONGTHAO241092"/>
    <e v="#N/A"/>
    <s v="24"/>
    <s v="10"/>
    <s v="92"/>
    <s v="036192000406"/>
    <m/>
    <m/>
    <m/>
    <s v="thí sinh ngoài"/>
    <s v="0944.530.149"/>
    <s v="THI SÁNG"/>
    <m/>
    <m/>
    <s v="TYPE 3"/>
    <s v="Lấy PĐ"/>
    <x v="0"/>
    <x v="0"/>
  </r>
  <r>
    <n v="101"/>
    <s v="HOÀNG THỊ LAN"/>
    <s v="PHƯƠNG"/>
    <s v="HOANGTHILANPHUONGC4077254"/>
    <s v="HOANGTHILANPHUONG28494"/>
    <e v="#N/A"/>
    <s v="28"/>
    <s v="4"/>
    <s v="94"/>
    <s v="C4077254"/>
    <s v="031194001851"/>
    <m/>
    <m/>
    <s v="thí sinh ngoài"/>
    <s v="0788.468.368"/>
    <s v="THI SÁNG"/>
    <m/>
    <s v="Nghi gà bài tại điểm thi ĐH Bách Khoa HN ngày 04/06/2019"/>
    <s v="TYPE 3"/>
    <s v="Lấy PĐ"/>
    <x v="0"/>
    <x v="0"/>
  </r>
  <r>
    <m/>
    <s v="TRẦN ĐỨC"/>
    <s v="HUY"/>
    <m/>
    <m/>
    <m/>
    <s v="10"/>
    <s v="10"/>
    <s v="98"/>
    <s v="031098001298"/>
    <m/>
    <m/>
    <m/>
    <s v="SV trường"/>
    <m/>
    <m/>
    <m/>
    <m/>
    <s v="Type 2"/>
    <s v="Lấy PĐ"/>
    <x v="1"/>
    <x v="0"/>
  </r>
  <r>
    <n v="38"/>
    <s v="BÙI THỊ MỸ"/>
    <s v="DUYÊN"/>
    <s v="BUITHIMYDUYEN036193001226"/>
    <s v="BUITHIMYDUYEN26393"/>
    <e v="#N/A"/>
    <s v="26"/>
    <s v="3"/>
    <s v="93"/>
    <s v="036193001226"/>
    <m/>
    <m/>
    <m/>
    <s v="thí sinh ngoài"/>
    <s v="037.547.9281"/>
    <s v="THI SÁNG"/>
    <m/>
    <m/>
    <s v="TYPE 3"/>
    <s v="Lấy PĐ"/>
    <x v="2"/>
    <x v="0"/>
  </r>
  <r>
    <n v="103"/>
    <s v="ĐÀO XUÂN"/>
    <s v="QUÝ"/>
    <s v="DAOXUANQUY042085000623"/>
    <s v="DAOXUANQUY261085"/>
    <e v="#N/A"/>
    <s v="26"/>
    <s v="10"/>
    <s v="85"/>
    <s v="042085000623"/>
    <m/>
    <m/>
    <m/>
    <s v="thí sinh ngoài"/>
    <s v="0833.662.362"/>
    <s v="THI SÁNG"/>
    <m/>
    <s v="Ảnh scan"/>
    <s v="TYPE 3"/>
    <s v="Lấy PĐ"/>
    <x v="2"/>
    <x v="0"/>
  </r>
  <r>
    <n v="162"/>
    <s v="TRẦN THỊ THU"/>
    <s v="UYÊN"/>
    <s v="TRANTHITHUUYEN031963665"/>
    <s v="TRANTHITHUUYEN281196"/>
    <e v="#N/A"/>
    <s v="28"/>
    <s v="11"/>
    <s v="96"/>
    <s v="031963665"/>
    <m/>
    <m/>
    <m/>
    <s v="thí sinh ngoài"/>
    <s v="0782.227.456"/>
    <m/>
    <m/>
    <m/>
    <s v="TYPE 3"/>
    <s v="Lấy PĐ"/>
    <x v="2"/>
    <x v="0"/>
  </r>
  <r>
    <n v="73"/>
    <s v="NGUYỄN THUỲ"/>
    <s v="LINH"/>
    <s v="NGUYENTHUYLINH031970110"/>
    <s v="NGUYENTHUYLINH16898"/>
    <e v="#N/A"/>
    <s v="16"/>
    <s v="8"/>
    <s v="98"/>
    <s v="031970110"/>
    <m/>
    <m/>
    <m/>
    <s v="thí sinh ngoài"/>
    <s v="0968.775.670"/>
    <m/>
    <m/>
    <m/>
    <s v="TYPE 3"/>
    <s v="Lấy PĐ"/>
    <x v="2"/>
    <x v="0"/>
  </r>
  <r>
    <n v="79"/>
    <s v="ĐỒNG PHƯƠNG"/>
    <s v="LINH"/>
    <s v="DONGPHUONGLINH032009592"/>
    <s v="DONGPHUONGLINH07599"/>
    <e v="#N/A"/>
    <s v="7"/>
    <s v="5"/>
    <s v="99"/>
    <s v="032009592"/>
    <m/>
    <m/>
    <m/>
    <s v="thí sinh ngoài"/>
    <s v="0335.888.158"/>
    <m/>
    <m/>
    <m/>
    <s v="TYPE 3"/>
    <s v="Lấy PĐ"/>
    <x v="2"/>
    <x v="0"/>
  </r>
  <r>
    <n v="48"/>
    <s v="NGUYỄN DUY"/>
    <s v="HIỆP"/>
    <s v="NGUYENDUYHIEP032018078"/>
    <s v="NGUYENDUYHIEP13299"/>
    <e v="#N/A"/>
    <s v="13"/>
    <s v="2"/>
    <s v="99"/>
    <s v="032018078"/>
    <m/>
    <m/>
    <m/>
    <s v="thí sinh ngoài"/>
    <s v="0936.901.562"/>
    <m/>
    <m/>
    <m/>
    <s v="TYPE 3"/>
    <s v="Lấy PĐ"/>
    <x v="2"/>
    <x v="0"/>
  </r>
  <r>
    <n v="147"/>
    <s v="NGUYỄN TIẾN"/>
    <s v="TRUNG"/>
    <s v="NGUYENTIENTRUNG142190202"/>
    <s v="NGUYENTIENTRUNG05384"/>
    <e v="#N/A"/>
    <s v="5"/>
    <s v="3"/>
    <s v="84"/>
    <s v="142190202"/>
    <m/>
    <m/>
    <m/>
    <s v="thí sinh ngoài"/>
    <s v="0916.492.314"/>
    <m/>
    <m/>
    <m/>
    <s v="TYPE 3"/>
    <s v="Lấy PĐ"/>
    <x v="2"/>
    <x v="0"/>
  </r>
  <r>
    <n v="39"/>
    <s v="PHẠM THỊ"/>
    <s v="DUYÊN"/>
    <s v="PHAMTHIDUYEN142854987"/>
    <s v="PHAMTHIDUYEN17297"/>
    <e v="#N/A"/>
    <s v="17"/>
    <s v="2"/>
    <s v="97"/>
    <s v="142854987"/>
    <m/>
    <m/>
    <m/>
    <s v="thí sinh ngoài"/>
    <s v="0349.304.098"/>
    <m/>
    <m/>
    <m/>
    <s v="TYPE 3"/>
    <s v="Lấy PĐ"/>
    <x v="2"/>
    <x v="0"/>
  </r>
  <r>
    <n v="15"/>
    <s v="TRẦN THỊ"/>
    <s v="BÌNH"/>
    <s v="TRANTHIBINH142858556"/>
    <s v="TRANTHIBINH31397"/>
    <e v="#N/A"/>
    <s v="31"/>
    <s v="3"/>
    <s v="97"/>
    <s v="142858556"/>
    <m/>
    <m/>
    <m/>
    <s v="thí sinh ngoài"/>
    <s v="0398.966.906"/>
    <m/>
    <m/>
    <m/>
    <s v="TYPE 3"/>
    <s v="Lấy PĐ"/>
    <x v="2"/>
    <x v="0"/>
  </r>
  <r>
    <n v="145"/>
    <s v="ĐẶNG VĂN"/>
    <s v="TRÌNH"/>
    <s v="DANGVANTRINH145850813"/>
    <s v="DANGVANTRINH02196"/>
    <e v="#N/A"/>
    <s v="2"/>
    <s v="1"/>
    <s v="96"/>
    <s v="145850813"/>
    <m/>
    <m/>
    <m/>
    <s v="thí sinh ngoài"/>
    <s v="0964.125.330"/>
    <m/>
    <m/>
    <m/>
    <s v="TYPE 3"/>
    <s v="Lấy PĐ"/>
    <x v="2"/>
    <x v="0"/>
  </r>
  <r>
    <n v="59"/>
    <s v="VŨ THỊ LAN"/>
    <s v="HƯƠNG"/>
    <s v="VUTHILANHUONG152125563"/>
    <s v="VUTHILANHUONG22996"/>
    <e v="#N/A"/>
    <s v="22"/>
    <s v="9"/>
    <s v="96"/>
    <s v="152125563"/>
    <m/>
    <m/>
    <m/>
    <s v="thí sinh ngoài"/>
    <s v="0397.008.479"/>
    <m/>
    <m/>
    <m/>
    <s v="TYPE 3"/>
    <s v="Lấy PĐ"/>
    <x v="2"/>
    <x v="0"/>
  </r>
  <r>
    <n v="43"/>
    <s v="VŨ MẠNH"/>
    <s v="HÀ"/>
    <s v="VUMANHHA164307416"/>
    <s v="VUMANHHA241289"/>
    <e v="#N/A"/>
    <s v="24"/>
    <s v="12"/>
    <s v="89"/>
    <s v="164307416"/>
    <m/>
    <m/>
    <m/>
    <s v="thí sinh ngoài"/>
    <s v="0945.540.135"/>
    <m/>
    <m/>
    <m/>
    <s v="TYPE 3"/>
    <s v="Lấy PĐ"/>
    <x v="2"/>
    <x v="0"/>
  </r>
  <r>
    <n v="154"/>
    <s v="TRƯƠNG VĂN"/>
    <s v="TÚC"/>
    <s v="TRUONGVANTUC174000618"/>
    <s v="TRUONGVANTUC10491"/>
    <e v="#N/A"/>
    <s v="10"/>
    <s v="4"/>
    <s v="91"/>
    <s v="174000618"/>
    <m/>
    <m/>
    <m/>
    <s v="thí sinh ngoài"/>
    <s v="0869.693.151"/>
    <m/>
    <m/>
    <m/>
    <s v="TYPE 3"/>
    <s v="Lấy PĐ"/>
    <x v="2"/>
    <x v="0"/>
  </r>
  <r>
    <n v="91"/>
    <s v="LƯƠNG THỊ THUÝ"/>
    <s v="NGA"/>
    <s v="LUONGTHITHUYNGA001195006381"/>
    <s v="LUONGTHITHUYNGA17195"/>
    <e v="#N/A"/>
    <s v="17"/>
    <s v="1"/>
    <s v="95"/>
    <s v="001195006381"/>
    <m/>
    <m/>
    <m/>
    <s v="thí sinh ngoài"/>
    <s v="0931.110.488"/>
    <m/>
    <m/>
    <m/>
    <s v="TYPE 3"/>
    <s v="Lấy PĐ"/>
    <x v="2"/>
    <x v="0"/>
  </r>
  <r>
    <n v="96"/>
    <s v="ĐOÀN THỊ"/>
    <s v="NGÁT"/>
    <s v="DOANTHINGAT015300000021"/>
    <s v="DOANTHINGAT231000"/>
    <e v="#N/A"/>
    <s v="23"/>
    <s v="10"/>
    <s v="2000"/>
    <s v="015300000021"/>
    <m/>
    <s v="HH"/>
    <m/>
    <s v="thí sinh ngoài"/>
    <s v="0977.949.546"/>
    <m/>
    <m/>
    <s v="2 ảnh khác nhau,m đổi ảnh"/>
    <s v="TYPE 3"/>
    <s v="Lấy PĐ"/>
    <x v="2"/>
    <x v="0"/>
  </r>
  <r>
    <n v="167"/>
    <s v="VŨ THỊ HOÀNG"/>
    <s v="YẾN"/>
    <s v="VUTHIHOANGYEN022198000117"/>
    <s v="VUTHIHOANGYEN07298"/>
    <e v="#N/A"/>
    <s v="7"/>
    <s v="2"/>
    <s v="98"/>
    <s v="022198000117"/>
    <m/>
    <m/>
    <m/>
    <s v="thí sinh ngoài"/>
    <s v="0989.172.334"/>
    <m/>
    <m/>
    <m/>
    <s v="TYPE 3"/>
    <s v="Lấy PĐ"/>
    <x v="2"/>
    <x v="0"/>
  </r>
  <r>
    <n v="137"/>
    <s v="VŨ ĐÌNH"/>
    <s v="THƯỞNG"/>
    <s v="VUDINHTHUONG030074001574"/>
    <s v="VUDINHTHUONG20374"/>
    <e v="#N/A"/>
    <s v="20"/>
    <s v="3"/>
    <s v="74"/>
    <s v="030074001574"/>
    <m/>
    <m/>
    <m/>
    <s v="thí sinh ngoài"/>
    <s v="0983.880.509"/>
    <m/>
    <m/>
    <m/>
    <s v="TYPE 3"/>
    <s v="Lấy PĐ"/>
    <x v="2"/>
    <x v="0"/>
  </r>
  <r>
    <n v="115"/>
    <s v="NGUYỄN THANH"/>
    <s v="TÀI"/>
    <s v="NGUYENTHANHTAI031088002357"/>
    <s v="NGUYENTHANHTAI20688"/>
    <e v="#N/A"/>
    <s v="20"/>
    <s v="6"/>
    <s v="88"/>
    <s v="031088002357"/>
    <m/>
    <m/>
    <m/>
    <s v="thí sinh ngoài"/>
    <s v="0363.797.380"/>
    <m/>
    <m/>
    <m/>
    <s v="TYPE 3"/>
    <s v="Lấy PĐ"/>
    <x v="2"/>
    <x v="0"/>
  </r>
  <r>
    <n v="110"/>
    <s v="BÙI MINH"/>
    <s v="SƠN"/>
    <s v="BUIMINHSON031089006338"/>
    <s v="BUIMINHSON281289"/>
    <e v="#N/A"/>
    <s v="28"/>
    <s v="12"/>
    <s v="89"/>
    <s v="031089006338"/>
    <m/>
    <m/>
    <m/>
    <s v="thí sinh ngoài"/>
    <s v="0763.323.343"/>
    <m/>
    <m/>
    <m/>
    <s v="TYPE 3"/>
    <s v="Lấy PĐ"/>
    <x v="2"/>
    <x v="0"/>
  </r>
  <r>
    <n v="85"/>
    <s v="TRẦN TÙNG"/>
    <s v="LUÂN"/>
    <s v="TRANTUNGLUAN031089008359"/>
    <s v="TRANTUNGLUAN21789"/>
    <e v="#N/A"/>
    <s v="21"/>
    <s v="7"/>
    <s v="89"/>
    <s v="031089008359"/>
    <m/>
    <m/>
    <m/>
    <s v="thí sinh ngoài"/>
    <s v="0984.195.270"/>
    <m/>
    <m/>
    <m/>
    <s v="TYPE 3"/>
    <s v="Lấy PĐ"/>
    <x v="2"/>
    <x v="0"/>
  </r>
  <r>
    <n v="114"/>
    <s v="TRẦN VĂN"/>
    <s v="SƠN"/>
    <s v="TRANVANSON031091005005"/>
    <s v="TRANVANSON021191"/>
    <e v="#N/A"/>
    <s v="2"/>
    <s v="11"/>
    <s v="91"/>
    <s v="031091005005"/>
    <m/>
    <m/>
    <m/>
    <s v="thí sinh ngoài"/>
    <s v="0939.021.191"/>
    <m/>
    <m/>
    <m/>
    <s v="TYPE 3"/>
    <s v="Lấy PĐ"/>
    <x v="3"/>
    <x v="0"/>
  </r>
  <r>
    <n v="100"/>
    <s v="PHẠM QUANG"/>
    <s v="PHÚC"/>
    <s v="PHAMQUANGPHUC031093005581"/>
    <s v="PHAMQUANGPHUC12993"/>
    <e v="#N/A"/>
    <s v="12"/>
    <s v="9"/>
    <s v="93"/>
    <s v="031093005581"/>
    <m/>
    <m/>
    <m/>
    <s v="thí sinh ngoài"/>
    <s v="0919.954.456"/>
    <m/>
    <m/>
    <m/>
    <s v="TYPE 3"/>
    <s v="Lấy PĐ"/>
    <x v="3"/>
    <x v="0"/>
  </r>
  <r>
    <n v="80"/>
    <s v="NGUYỄN QUANG"/>
    <s v="LINH"/>
    <s v="NGUYENQUANGLINH031094002340"/>
    <s v="NGUYENQUANGLINH17994"/>
    <e v="#N/A"/>
    <s v="17"/>
    <s v="9"/>
    <s v="94"/>
    <s v="031094002340"/>
    <m/>
    <m/>
    <m/>
    <s v="thí sinh ngoài"/>
    <s v="0768.381.647"/>
    <m/>
    <m/>
    <m/>
    <s v="TYPE 3"/>
    <s v="Lấy PĐ"/>
    <x v="3"/>
    <x v="0"/>
  </r>
  <r>
    <n v="150"/>
    <s v="PHẠM NGỌC"/>
    <s v="TÚ"/>
    <s v="PHAMNGOCTU031094006997"/>
    <s v="PHAMNGOCTU181294"/>
    <e v="#N/A"/>
    <s v="18"/>
    <s v="12"/>
    <s v="94"/>
    <s v="031094006997"/>
    <m/>
    <m/>
    <m/>
    <s v="thí sinh ngoài"/>
    <s v="0385.260.986"/>
    <m/>
    <m/>
    <m/>
    <s v="TYPE 3"/>
    <s v="Lấy PĐ"/>
    <x v="3"/>
    <x v="0"/>
  </r>
  <r>
    <n v="55"/>
    <s v="ĐINH HUY"/>
    <s v="HOÀNG"/>
    <s v="DINHHUYHOANG031095000415"/>
    <s v="DINHHUYHOANG20995"/>
    <e v="#N/A"/>
    <s v="20"/>
    <s v="9"/>
    <s v="95"/>
    <s v="031095000415"/>
    <m/>
    <m/>
    <m/>
    <s v="thí sinh ngoài"/>
    <s v="0909.319.227"/>
    <m/>
    <m/>
    <m/>
    <s v="TYPE 3"/>
    <s v="Lấy PĐ"/>
    <x v="3"/>
    <x v="0"/>
  </r>
  <r>
    <n v="63"/>
    <s v="BÙI ĐỨC"/>
    <s v="HUY"/>
    <s v="BUIDUCHUY031095003971"/>
    <s v="BUIDUCHUY281195"/>
    <e v="#N/A"/>
    <s v="28"/>
    <s v="11"/>
    <s v="95"/>
    <s v="031095003971"/>
    <m/>
    <m/>
    <m/>
    <s v="thí sinh ngoài"/>
    <s v="0944.949.095"/>
    <m/>
    <m/>
    <m/>
    <s v="TYPE 3"/>
    <s v="Lấy PĐ"/>
    <x v="3"/>
    <x v="0"/>
  </r>
  <r>
    <n v="41"/>
    <s v="PHẠM SƠN"/>
    <s v="HÀ"/>
    <s v="PHAMSONHA031095006045"/>
    <s v="PHAMSONHA06295"/>
    <e v="#N/A"/>
    <s v="6"/>
    <s v="2"/>
    <s v="95"/>
    <s v="031095006045"/>
    <m/>
    <m/>
    <m/>
    <s v="thí sinh ngoài"/>
    <s v="0967.228.871"/>
    <m/>
    <m/>
    <m/>
    <s v="TYPE 3"/>
    <s v="Lấy PĐ"/>
    <x v="3"/>
    <x v="0"/>
  </r>
  <r>
    <n v="24"/>
    <s v="NGUYỄN THÀNH"/>
    <s v="CÔNG"/>
    <s v="NGUYENTHANHCONG031096002526"/>
    <s v="NGUYENTHANHCONG13196"/>
    <e v="#N/A"/>
    <s v="13"/>
    <s v="1"/>
    <s v="96"/>
    <s v="031096002526"/>
    <m/>
    <m/>
    <m/>
    <s v="thí sinh ngoài"/>
    <s v="0769.696.096"/>
    <m/>
    <m/>
    <m/>
    <s v="TYPE 3"/>
    <s v="Lấy PĐ"/>
    <x v="3"/>
    <x v="0"/>
  </r>
  <r>
    <n v="133"/>
    <s v="HOÀNG ĐỨC"/>
    <s v="THỊNH"/>
    <s v="HOANGDUCTHINH031096002715"/>
    <s v="HOANGDUCTHINH06396"/>
    <e v="#N/A"/>
    <s v="6"/>
    <s v="3"/>
    <s v="96"/>
    <s v="031096002715"/>
    <m/>
    <m/>
    <m/>
    <s v="thí sinh ngoài"/>
    <s v="0941.689.228"/>
    <m/>
    <m/>
    <m/>
    <s v="TYPE 3"/>
    <s v="Lấy PĐ"/>
    <x v="3"/>
    <x v="0"/>
  </r>
  <r>
    <n v="21"/>
    <s v="NGUYỄN HOÀNG"/>
    <s v="CÔNG"/>
    <s v="NGUYENHOANGCONG031096005531"/>
    <s v="NGUYENHOANGCONG17896"/>
    <e v="#N/A"/>
    <s v="17"/>
    <s v="8"/>
    <s v="96"/>
    <s v="031096005531"/>
    <m/>
    <m/>
    <m/>
    <s v="thí sinh ngoài"/>
    <s v="0869.384.826"/>
    <m/>
    <m/>
    <m/>
    <s v="TYPE 3"/>
    <s v="Lấy PĐ"/>
    <x v="3"/>
    <x v="0"/>
  </r>
  <r>
    <n v="11"/>
    <s v="NGUYỄN KỲ"/>
    <s v="ANH"/>
    <s v="NGUYENKYANH031097000762"/>
    <s v="NGUYENKYANH07197"/>
    <e v="#N/A"/>
    <s v="7"/>
    <s v="1"/>
    <s v="97"/>
    <s v="031097000762"/>
    <m/>
    <m/>
    <m/>
    <s v="thí sinh ngoài"/>
    <s v="0969.609.630"/>
    <m/>
    <m/>
    <m/>
    <s v="TYPE 3"/>
    <s v="Lấy PĐ"/>
    <x v="3"/>
    <x v="0"/>
  </r>
  <r>
    <n v="26"/>
    <s v="NGÔ QUANG"/>
    <s v="CƯỜNG"/>
    <s v="NGOQUANGCUONG031097005068"/>
    <s v="NGOQUANGCUONG031297"/>
    <e v="#N/A"/>
    <s v="3"/>
    <s v="12"/>
    <s v="97"/>
    <s v="031097005068"/>
    <m/>
    <m/>
    <m/>
    <s v="thí sinh ngoài"/>
    <s v="0936.631.297"/>
    <m/>
    <m/>
    <m/>
    <s v="TYPE 3"/>
    <s v="Lấy PĐ"/>
    <x v="3"/>
    <x v="0"/>
  </r>
  <r>
    <n v="136"/>
    <s v="NGUYỄN MINH"/>
    <s v="THÔNG"/>
    <s v="NGUYENMINHTHONG031099007313"/>
    <s v="NGUYENMINHTHONG26199"/>
    <e v="#N/A"/>
    <s v="26"/>
    <s v="1"/>
    <s v="99"/>
    <s v="031099007313"/>
    <m/>
    <m/>
    <m/>
    <s v="thí sinh ngoài"/>
    <s v="0948.584.243"/>
    <m/>
    <m/>
    <m/>
    <s v="TYPE 3"/>
    <s v="Lấy PĐ"/>
    <x v="3"/>
    <x v="0"/>
  </r>
  <r>
    <n v="128"/>
    <s v="HOÀNG THỊ PHƯƠNG"/>
    <s v="THẢO"/>
    <s v="HOANGTHIPHUONGTHAO031186006669"/>
    <s v="HOANGTHIPHUONGTHAO161086"/>
    <e v="#N/A"/>
    <s v="16"/>
    <s v="10"/>
    <s v="86"/>
    <s v="031186006669"/>
    <m/>
    <m/>
    <m/>
    <s v="thí sinh ngoài"/>
    <s v="0936.206.106"/>
    <m/>
    <m/>
    <m/>
    <s v="TYPE 3"/>
    <s v="Lấy PĐ"/>
    <x v="3"/>
    <x v="0"/>
  </r>
  <r>
    <n v="123"/>
    <s v="BÙI THỊ BÍCH"/>
    <s v="THANH"/>
    <s v="BUITHIBICHTHANH031187007490"/>
    <s v="BUITHIBICHTHANH30787"/>
    <e v="#N/A"/>
    <s v="30"/>
    <s v="7"/>
    <s v="87"/>
    <s v="031187007490"/>
    <m/>
    <m/>
    <m/>
    <s v="thí sinh ngoài"/>
    <s v="0824.632.255"/>
    <m/>
    <m/>
    <m/>
    <s v="TYPE 3"/>
    <s v="Lấy PĐ"/>
    <x v="3"/>
    <x v="0"/>
  </r>
  <r>
    <n v="60"/>
    <s v="VŨ THỊ XUÂN"/>
    <s v="HƯƠNG"/>
    <s v="VUTHIXUANHUONG031190000191"/>
    <s v="VUTHIXUANHUONG011190"/>
    <e v="#N/A"/>
    <s v="1"/>
    <s v="11"/>
    <s v="90"/>
    <s v="031190000191"/>
    <m/>
    <m/>
    <m/>
    <s v="thí sinh ngoài"/>
    <s v="0973.645.087"/>
    <m/>
    <m/>
    <m/>
    <s v="TYPE 3"/>
    <s v="Lấy PĐ"/>
    <x v="3"/>
    <x v="0"/>
  </r>
  <r>
    <n v="61"/>
    <s v="LÂM THỊ THU"/>
    <s v="HƯƠNG"/>
    <s v="LAMTHITHUHUONG031190003460"/>
    <s v="LAMTHITHUHUONG17990"/>
    <e v="#N/A"/>
    <s v="17"/>
    <s v="9"/>
    <s v="90"/>
    <s v="031190003460"/>
    <m/>
    <m/>
    <m/>
    <s v="thí sinh ngoài"/>
    <s v="0353.416.862"/>
    <m/>
    <m/>
    <m/>
    <s v="TYPE 3"/>
    <s v="Lấy PĐ"/>
    <x v="3"/>
    <x v="0"/>
  </r>
  <r>
    <n v="95"/>
    <s v="PHÙNG THỊ TRANG"/>
    <s v="NGÂN"/>
    <s v="PHUNGTHITRANGNGAN031190004439"/>
    <s v="PHUNGTHITRANGNGAN21890"/>
    <e v="#N/A"/>
    <s v="21"/>
    <s v="8"/>
    <s v="90"/>
    <s v="031190004439"/>
    <m/>
    <m/>
    <m/>
    <s v="thí sinh ngoài"/>
    <s v="0915.888.218"/>
    <m/>
    <m/>
    <m/>
    <s v="TYPE 3"/>
    <s v="Lấy PĐ"/>
    <x v="3"/>
    <x v="0"/>
  </r>
  <r>
    <n v="1"/>
    <s v="NGUYỄN THỊ PHƯƠNG"/>
    <s v="ANH"/>
    <s v="NGUYENTHIPHUONGANH031196000912"/>
    <s v="NGUYENTHIPHUONGANH301296"/>
    <e v="#N/A"/>
    <s v="30"/>
    <s v="12"/>
    <s v="96"/>
    <s v="031196000912"/>
    <m/>
    <m/>
    <m/>
    <s v="thí sinh ngoài"/>
    <s v="0981.209.708"/>
    <m/>
    <m/>
    <m/>
    <s v="TYPE 3"/>
    <s v="Lấy PĐ"/>
    <x v="3"/>
    <x v="0"/>
  </r>
  <r>
    <n v="125"/>
    <s v="ĐÀO HƯƠNG"/>
    <s v="THANH"/>
    <s v="DAOHUONGTHANH031196004508"/>
    <s v="DAOHUONGTHANH20396"/>
    <e v="#N/A"/>
    <s v="20"/>
    <s v="3"/>
    <s v="96"/>
    <s v="031196004508"/>
    <m/>
    <m/>
    <m/>
    <s v="thí sinh ngoài"/>
    <s v="0334.731.996"/>
    <m/>
    <m/>
    <m/>
    <s v="TYPE 3"/>
    <s v="Lấy PĐ"/>
    <x v="3"/>
    <x v="0"/>
  </r>
  <r>
    <n v="71"/>
    <s v="VŨ THỊ PHƯƠNG"/>
    <s v="LIÊN"/>
    <s v="VUTHIPHUONGLIEN031197000867"/>
    <s v="VUTHIPHUONGLIEN221097"/>
    <e v="#N/A"/>
    <s v="22"/>
    <s v="10"/>
    <s v="97"/>
    <s v="031197000867"/>
    <m/>
    <m/>
    <m/>
    <s v="thí sinh ngoài"/>
    <s v="0348.794.684"/>
    <m/>
    <m/>
    <m/>
    <s v="TYPE 3"/>
    <s v="Lấy PĐ"/>
    <x v="4"/>
    <x v="0"/>
  </r>
  <r>
    <n v="89"/>
    <s v="VŨ THỊ TRÀ "/>
    <s v="MY"/>
    <s v="VUTHITRAMY031197003166"/>
    <s v="VUTHITRAMY121297"/>
    <e v="#N/A"/>
    <s v="12"/>
    <s v="12"/>
    <s v="97"/>
    <s v="031197003166"/>
    <m/>
    <m/>
    <m/>
    <s v="thí sinh ngoài"/>
    <s v="0981.861.398"/>
    <m/>
    <m/>
    <m/>
    <s v="TYPE 3"/>
    <s v="Lấy PĐ"/>
    <x v="4"/>
    <x v="0"/>
  </r>
  <r>
    <n v="46"/>
    <s v="MAI THỊ"/>
    <s v="HẰNG"/>
    <s v="MAITHIHANG031197003366"/>
    <s v="MAITHIHANG04197"/>
    <e v="#N/A"/>
    <s v="4"/>
    <s v="1"/>
    <s v="97"/>
    <s v="031197003366"/>
    <m/>
    <m/>
    <m/>
    <s v="thí sinh ngoài"/>
    <s v="0971.461.824"/>
    <m/>
    <m/>
    <m/>
    <s v="TYPE 3"/>
    <s v="Lấy PĐ"/>
    <x v="4"/>
    <x v="0"/>
  </r>
  <r>
    <n v="107"/>
    <s v="LƯƠNG THỊ NGUYỆT"/>
    <s v="QUỲNH"/>
    <s v="LUONGTHINGUYETQUYNH031197005226"/>
    <s v="LUONGTHINGUYETQUYNH07297"/>
    <e v="#N/A"/>
    <s v="7"/>
    <s v="2"/>
    <s v="97"/>
    <s v="031197005226"/>
    <m/>
    <m/>
    <m/>
    <s v="thí sinh ngoài"/>
    <s v="0332.572.397"/>
    <m/>
    <m/>
    <m/>
    <s v="TYPE 3"/>
    <s v="Lấy PĐ"/>
    <x v="4"/>
    <x v="0"/>
  </r>
  <r>
    <n v="50"/>
    <s v="PHẠM MINH"/>
    <s v="HIẾU"/>
    <s v="PHAMMINHHIEU031200002710"/>
    <s v="PHAMMINHHIEU081100"/>
    <e v="#N/A"/>
    <n v="8"/>
    <n v="11"/>
    <n v="2000"/>
    <s v="031200002710"/>
    <m/>
    <m/>
    <m/>
    <s v="thí sinh ngoài"/>
    <s v="0946.295.384"/>
    <m/>
    <m/>
    <m/>
    <s v="TYPE 3"/>
    <s v="Lấy PĐ"/>
    <x v="4"/>
    <x v="0"/>
  </r>
  <r>
    <n v="88"/>
    <s v="PHẠM ĐỨC"/>
    <s v="MINH"/>
    <s v="PHAMDUCMINH031200003020"/>
    <s v="PHAMDUCMINH231100"/>
    <e v="#N/A"/>
    <s v="23"/>
    <s v="11"/>
    <s v="2000"/>
    <s v="031200003020"/>
    <m/>
    <s v="CTTT09"/>
    <m/>
    <s v="thí sinh ngoài"/>
    <s v="0981.554.102"/>
    <m/>
    <m/>
    <m/>
    <s v="TYPE 3"/>
    <s v="Lấy PĐ"/>
    <x v="4"/>
    <x v="0"/>
  </r>
  <r>
    <n v="127"/>
    <s v="PHẠM TIẾN"/>
    <s v="THÀNH"/>
    <s v="PHAMTIENTHANH031095006426"/>
    <s v="PHAMTIENTHANH101195"/>
    <e v="#N/A"/>
    <s v="10"/>
    <s v="11"/>
    <s v="95"/>
    <s v="031095006426"/>
    <m/>
    <n v="51827"/>
    <s v="TTM54-DH"/>
    <s v="SV trường"/>
    <s v="0944.250.755"/>
    <m/>
    <m/>
    <m/>
    <s v="Type 2"/>
    <s v="Lấy PĐ"/>
    <x v="4"/>
    <x v="0"/>
  </r>
  <r>
    <n v="99"/>
    <s v="VŨ MINH"/>
    <s v="PHÚ"/>
    <s v="VUMINHPHU031096002273"/>
    <s v="VUMINHPHU24796"/>
    <e v="#N/A"/>
    <s v="24"/>
    <s v="7"/>
    <s v="96"/>
    <s v="031096002273"/>
    <m/>
    <n v="56723"/>
    <s v="XDD55-CD"/>
    <s v="SV trường"/>
    <s v="0904.345.624"/>
    <m/>
    <m/>
    <m/>
    <s v="Type 2"/>
    <s v="Lấy PĐ"/>
    <x v="4"/>
    <x v="0"/>
  </r>
  <r>
    <n v="116"/>
    <s v="HOÀNG GIA"/>
    <s v="TÀI"/>
    <s v="HOANGGIATAI031096003553"/>
    <s v="HOANGGIATAI27396"/>
    <e v="#N/A"/>
    <s v="27"/>
    <s v="3"/>
    <s v="96"/>
    <s v="031096003553"/>
    <m/>
    <s v="58601"/>
    <s v="LQC55-DH1"/>
    <s v="SV trường"/>
    <s v="0788.726.996"/>
    <m/>
    <m/>
    <m/>
    <s v="Type 2"/>
    <s v="Lấy PĐ"/>
    <x v="4"/>
    <x v="0"/>
  </r>
  <r>
    <n v="163"/>
    <s v="PHẠM VĂN"/>
    <s v="VINH"/>
    <s v="PHAMVANVINH031096005542"/>
    <s v="PHAMVANVINH01796"/>
    <e v="#N/A"/>
    <s v="1"/>
    <s v="7"/>
    <s v="96"/>
    <s v="031096005542"/>
    <m/>
    <s v="61619"/>
    <s v="VTT55-DH"/>
    <s v="SV trường"/>
    <s v="0333.291.135"/>
    <m/>
    <m/>
    <m/>
    <s v="Type 2"/>
    <s v="Lấy PĐ"/>
    <x v="4"/>
    <x v="0"/>
  </r>
  <r>
    <n v="105"/>
    <s v="ĐẶNG TRỌNG"/>
    <s v="QUYẾT"/>
    <s v="DANGTRONGQUYET031099003541"/>
    <s v="DANGTRONGQUYET091199"/>
    <e v="#N/A"/>
    <s v="9"/>
    <s v="11"/>
    <s v="99"/>
    <s v="031099003541"/>
    <m/>
    <s v="76412"/>
    <s v="DTD58-CL"/>
    <s v="SV trường"/>
    <s v="0869.631.306"/>
    <m/>
    <m/>
    <m/>
    <s v="Type 2"/>
    <s v="Lấy PĐ"/>
    <x v="4"/>
    <x v="0"/>
  </r>
  <r>
    <n v="51"/>
    <s v="NGUYỄN MINH"/>
    <s v="HIẾU"/>
    <s v="NGUYENMINHHIEU031099005932"/>
    <s v="NGUYENMINHHIEU04999"/>
    <e v="#N/A"/>
    <s v="4"/>
    <s v="9"/>
    <s v="99"/>
    <s v="031099005932"/>
    <m/>
    <s v="74310"/>
    <s v="KCK58-DH"/>
    <s v="SV trường"/>
    <s v="0336.913.236"/>
    <m/>
    <m/>
    <m/>
    <s v="Type 2"/>
    <s v="Lấy PĐ"/>
    <x v="4"/>
    <x v="0"/>
  </r>
  <r>
    <n v="164"/>
    <s v="PHẠM VĂN"/>
    <s v="VINH"/>
    <s v="PHAMVANVINH031099005943"/>
    <s v="PHAMVANVINH08299"/>
    <e v="#N/A"/>
    <s v="8"/>
    <s v="2"/>
    <s v="99"/>
    <s v="031099005943"/>
    <m/>
    <n v="75364"/>
    <s v="KTO58-DH"/>
    <s v="SV trường"/>
    <s v="0387.721.687"/>
    <m/>
    <m/>
    <m/>
    <s v="Type 2"/>
    <s v="Lấy PĐ"/>
    <x v="4"/>
    <x v="0"/>
  </r>
  <r>
    <n v="92"/>
    <s v="LÊ THU"/>
    <s v="NGA"/>
    <s v="LETHUNGA031194000128"/>
    <s v="LETHUNGA03894"/>
    <e v="#N/A"/>
    <s v="3"/>
    <s v="8"/>
    <s v="94"/>
    <s v="031194000128"/>
    <m/>
    <s v="55202"/>
    <s v="KTN54-DH"/>
    <s v="SV trường"/>
    <s v="0934.237.779"/>
    <m/>
    <m/>
    <m/>
    <s v="Type 2"/>
    <s v="Lấy PĐ"/>
    <x v="4"/>
    <x v="0"/>
  </r>
  <r>
    <n v="42"/>
    <s v="PHẠM THÁI"/>
    <s v="HÀ"/>
    <s v="PHAMTHAIHA031197002737"/>
    <s v="PHAMTHAIHA04597"/>
    <e v="#N/A"/>
    <s v="4"/>
    <s v="5"/>
    <s v="97"/>
    <s v="031197002737"/>
    <m/>
    <s v="65002"/>
    <s v="KTN56-DH"/>
    <s v="SV trường"/>
    <s v="078.213.5281"/>
    <m/>
    <m/>
    <m/>
    <s v="Type 2"/>
    <s v="Lấy PĐ"/>
    <x v="4"/>
    <x v="0"/>
  </r>
  <r>
    <n v="2"/>
    <s v="ĐÀO HOÀNG"/>
    <s v="ANH"/>
    <s v="DAOHOANGANH031197003990"/>
    <s v="DAOHOANGANH27897"/>
    <e v="#N/A"/>
    <s v="27"/>
    <s v="8"/>
    <s v="97"/>
    <s v="031197003990"/>
    <m/>
    <n v="64293"/>
    <s v="LHH56-DH"/>
    <s v="SV trường"/>
    <s v="0398.341.080"/>
    <m/>
    <m/>
    <m/>
    <s v="Type 2"/>
    <s v="Lấy PĐ"/>
    <x v="4"/>
    <x v="0"/>
  </r>
  <r>
    <n v="130"/>
    <s v="NGUYỄN PHƯƠNG"/>
    <s v="THẢO"/>
    <s v="NGUYENPHUONGTHAO031198005647"/>
    <s v="NGUYENPHUONGTHAO28798"/>
    <e v="#N/A"/>
    <s v="28"/>
    <s v="7"/>
    <s v="98"/>
    <s v="031198005647"/>
    <m/>
    <s v="68958"/>
    <m/>
    <s v="SV trường"/>
    <s v="0775.317.026"/>
    <m/>
    <m/>
    <m/>
    <s v="Type 2"/>
    <s v="Lấy PĐ"/>
    <x v="4"/>
    <x v="0"/>
  </r>
  <r>
    <n v="58"/>
    <s v="NGUYỄN MINH"/>
    <s v="HÙNG"/>
    <s v="NGUYENMINHHUNG031200000878"/>
    <s v="NGUYENMINHHUNG22900"/>
    <e v="#N/A"/>
    <s v="22"/>
    <s v="9"/>
    <s v="2000"/>
    <s v="031200000878"/>
    <m/>
    <s v="78221"/>
    <s v="CNT59-CL"/>
    <s v="SV trường"/>
    <s v="0354.270.516"/>
    <m/>
    <m/>
    <m/>
    <s v="Type 2"/>
    <s v="Lấy PĐ"/>
    <x v="4"/>
    <x v="0"/>
  </r>
  <r>
    <n v="120"/>
    <s v="TRẦN DUY"/>
    <s v="THẮNG"/>
    <s v="TRANDUYTHANG031200000924"/>
    <s v="TRANDUYTHANG20600"/>
    <e v="#N/A"/>
    <s v="20"/>
    <s v="6"/>
    <s v="2000"/>
    <s v="031200000924"/>
    <m/>
    <n v="79757"/>
    <s v="KTB59-CL"/>
    <s v="SV trường"/>
    <s v="0367.979.944"/>
    <m/>
    <m/>
    <m/>
    <s v="Type 2"/>
    <s v="Lấy PĐ"/>
    <x v="4"/>
    <x v="0"/>
  </r>
  <r>
    <n v="37"/>
    <s v="NGUYỄN MẠNH"/>
    <s v="DUY"/>
    <s v="NGUYENMANHDUY031200003010"/>
    <s v="NGUYENMANHDUY07700"/>
    <e v="#N/A"/>
    <s v="7"/>
    <s v="7"/>
    <s v="2000"/>
    <s v="031200003010"/>
    <m/>
    <n v="77526"/>
    <s v="DKT59-DH"/>
    <s v="SV trường"/>
    <s v="0961.961.817"/>
    <m/>
    <m/>
    <m/>
    <s v="Type 2"/>
    <s v="Lấy PĐ"/>
    <x v="4"/>
    <x v="0"/>
  </r>
  <r>
    <n v="10"/>
    <s v="TÔ ĐÌNH QUANG"/>
    <s v="ANH"/>
    <s v="TODINHQUANGANH031200003724"/>
    <s v="TODINHQUANGANH291200"/>
    <e v="#N/A"/>
    <s v="29"/>
    <s v="12"/>
    <s v="2000"/>
    <s v="031200003724"/>
    <m/>
    <n v="77179"/>
    <s v="KTB59-DH"/>
    <s v="SV trường"/>
    <s v="0704.175.517"/>
    <m/>
    <m/>
    <m/>
    <s v="Type 2"/>
    <s v="Lấy PĐ"/>
    <x v="1"/>
    <x v="0"/>
  </r>
  <r>
    <n v="104"/>
    <s v="KHOA MINH"/>
    <s v="QUÝ"/>
    <s v="KHOAMINHQUY031200004042"/>
    <s v="KHOAMINHQUY13900"/>
    <e v="#N/A"/>
    <s v="13"/>
    <s v="9"/>
    <s v="2000"/>
    <s v="031200004042"/>
    <m/>
    <n v="79548"/>
    <s v="TDH59-DH"/>
    <s v="SV trường"/>
    <s v="0961.891.847"/>
    <m/>
    <m/>
    <m/>
    <s v="Type 2"/>
    <s v="Lấy PĐ"/>
    <x v="1"/>
    <x v="0"/>
  </r>
  <r>
    <n v="113"/>
    <s v="ĐỖ ĐẠI"/>
    <s v="SƠN"/>
    <s v="DODAISON031200006023"/>
    <s v="DODAISON03300"/>
    <e v="#N/A"/>
    <s v="3"/>
    <s v="3"/>
    <s v="2000"/>
    <s v="031200006023"/>
    <m/>
    <s v="79629"/>
    <s v="CDT59-DH"/>
    <s v="SV trường"/>
    <s v="0961.735.390"/>
    <m/>
    <m/>
    <m/>
    <s v="Type 2"/>
    <s v="Lấy PĐ"/>
    <x v="1"/>
    <x v="0"/>
  </r>
  <r>
    <n v="165"/>
    <s v="LÊ TUẤN"/>
    <s v="VŨ"/>
    <s v="LETUANVU031200006444"/>
    <s v="LETUANVU291000"/>
    <e v="#N/A"/>
    <s v="29"/>
    <s v="10"/>
    <s v="2000"/>
    <s v="031200006444"/>
    <m/>
    <s v="80431"/>
    <s v="CDT59-DH"/>
    <s v="SV trường"/>
    <m/>
    <m/>
    <m/>
    <m/>
    <s v="Type 2"/>
    <s v="Lấy PĐ"/>
    <x v="1"/>
    <x v="0"/>
  </r>
  <r>
    <n v="143"/>
    <s v="NGUYỄN THỊ HƯƠNG"/>
    <s v="TRANG"/>
    <s v="NGUYENTHIHUONGTRANG031300002529"/>
    <s v="NGUYENTHIHUONGTRANG18900"/>
    <e v="#N/A"/>
    <s v="18"/>
    <s v="9"/>
    <s v="2000"/>
    <s v="031300002529"/>
    <m/>
    <s v="80090"/>
    <s v="CTTT09"/>
    <s v="SV trường"/>
    <s v="0903.282.940"/>
    <m/>
    <m/>
    <m/>
    <s v="Type 2"/>
    <s v="Lấy PĐ"/>
    <x v="1"/>
    <x v="0"/>
  </r>
  <r>
    <n v="81"/>
    <s v="TRƯƠNG VĂN"/>
    <s v="LĨNH"/>
    <s v="TRUONGVANLINH034094001745"/>
    <s v="TRUONGVANLINH22194"/>
    <e v="#N/A"/>
    <s v="22"/>
    <s v="1"/>
    <s v="94"/>
    <s v="034094001745"/>
    <m/>
    <n v="46417"/>
    <s v="KCD54-DH"/>
    <s v="SV trường"/>
    <s v="0968.619.054"/>
    <m/>
    <m/>
    <m/>
    <s v="Type 2"/>
    <s v="Lấy PĐ"/>
    <x v="1"/>
    <x v="0"/>
  </r>
  <r>
    <n v="87"/>
    <s v="PHẠM HỮU"/>
    <s v="MẠNH"/>
    <s v="PHAMHUUMANH034200010376"/>
    <s v="PHAMHUUMANH251200"/>
    <e v="#N/A"/>
    <s v="25"/>
    <s v="12"/>
    <s v="2000"/>
    <s v="034200010376"/>
    <m/>
    <s v="78982"/>
    <s v="KTB59-DH"/>
    <s v="SV trường"/>
    <s v="0969.697.484"/>
    <m/>
    <m/>
    <s v="2 ảnh khác nhau,m đổi ảnh"/>
    <s v="Type 2"/>
    <s v="Lấy PĐ"/>
    <x v="1"/>
    <x v="0"/>
  </r>
  <r>
    <n v="112"/>
    <s v="NGUYỄN HỒNG"/>
    <s v="SƠN"/>
    <s v="NGUYENHONGSON001088027384"/>
    <s v="NGUYENHONGSON121088"/>
    <e v="#N/A"/>
    <s v="12"/>
    <s v="10"/>
    <s v="88"/>
    <s v="001088027384"/>
    <m/>
    <m/>
    <m/>
    <s v="thí sinh ngoài"/>
    <s v="0974.471.102"/>
    <s v="THI SÁNG"/>
    <m/>
    <s v="Nghi Nhận gà bài tại điểm thi ĐH Bách Khoa HN ngày 04/06/2019"/>
    <s v="TYPE 3"/>
    <s v="Lấy PĐ"/>
    <x v="1"/>
    <x v="0"/>
  </r>
  <r>
    <n v="66"/>
    <s v="PHẠM NGỌC"/>
    <s v="HUYỀN"/>
    <s v="PHAMNGOCHUYEN001198019951"/>
    <s v="PHAMNGOCHUYEN26398"/>
    <e v="#N/A"/>
    <s v="26"/>
    <s v="3"/>
    <s v="98"/>
    <s v="001198019951"/>
    <m/>
    <m/>
    <m/>
    <s v="thí sinh ngoài"/>
    <s v="0796.026.727"/>
    <s v="THI SÁNG"/>
    <m/>
    <s v="RETAKE ĐHBK, NGÀY THI 23/4/19"/>
    <s v="TYPE 3"/>
    <s v="Lấy PĐ"/>
    <x v="1"/>
    <x v="0"/>
  </r>
  <r>
    <n v="161"/>
    <s v="NGUYỄN VĂN"/>
    <s v="TUYẾN"/>
    <s v="NGUYENVANTUYEN024077000098"/>
    <s v="NGUYENVANTUYEN05677"/>
    <e v="#N/A"/>
    <s v="5"/>
    <s v="6"/>
    <s v="77"/>
    <s v="024077000098"/>
    <m/>
    <m/>
    <m/>
    <s v="thí sinh ngoài"/>
    <s v="0981.653.868"/>
    <s v="THI SÁNG"/>
    <m/>
    <s v="Nghi Nhận gà bài tại điểm thi ĐH Bách Khoa HN ngày 04/06/2019"/>
    <s v="TYPE 3"/>
    <s v="Lấy PĐ"/>
    <x v="1"/>
    <x v="0"/>
  </r>
  <r>
    <n v="152"/>
    <s v="PHAN ANH"/>
    <s v="TUẤN"/>
    <s v="PHANANHTUAN042086000530"/>
    <s v="PHANANHTUAN12586"/>
    <e v="#N/A"/>
    <s v="12"/>
    <s v="5"/>
    <s v="86"/>
    <s v="042086000530"/>
    <m/>
    <m/>
    <m/>
    <s v="thí sinh ngoài"/>
    <s v="0938.892.668"/>
    <s v="THI SÁNG"/>
    <m/>
    <m/>
    <s v="TYPE 3"/>
    <s v="Lấy PĐ"/>
    <x v="1"/>
    <x v="0"/>
  </r>
  <r>
    <n v="7"/>
    <s v="TRỊNH HẢI"/>
    <s v="ANH"/>
    <s v="TRINHHAIANHB4186020"/>
    <s v="TRINHHAIANH26784"/>
    <e v="#N/A"/>
    <s v="26"/>
    <s v="7"/>
    <s v="84"/>
    <s v="B4186020"/>
    <s v="012287999"/>
    <m/>
    <m/>
    <s v="thí sinh ngoài"/>
    <s v="0947.594.999"/>
    <s v="THI SÁNG"/>
    <m/>
    <m/>
    <s v="TYPE 3"/>
    <s v="Lấy PĐ"/>
    <x v="1"/>
    <x v="0"/>
  </r>
  <r>
    <n v="19"/>
    <s v="NGÔ CÔNG"/>
    <s v="CHUNG"/>
    <s v="NGOCONGCHUNGB4384965"/>
    <s v="NGOCONGCHUNG12493"/>
    <e v="#N/A"/>
    <s v="12"/>
    <s v="4"/>
    <s v="93"/>
    <s v="B4384965"/>
    <s v="013216541"/>
    <m/>
    <m/>
    <s v="thí sinh ngoài"/>
    <s v="0966.183.268"/>
    <s v="THI SÁNG"/>
    <m/>
    <m/>
    <s v="TYPE 3"/>
    <s v="Lấy PĐ"/>
    <x v="1"/>
    <x v="0"/>
  </r>
  <r>
    <n v="117"/>
    <s v="NGUYỄN THỊ"/>
    <s v="TÂM"/>
    <s v="NGUYENTHITAMB9255824"/>
    <s v="NGUYENTHITAM27697"/>
    <e v="#N/A"/>
    <s v="27"/>
    <s v="6"/>
    <s v="97"/>
    <s v="B9255824"/>
    <s v="031934017"/>
    <m/>
    <m/>
    <s v="thí sinh ngoài"/>
    <s v="0936.588.169"/>
    <s v="THI SÁNG"/>
    <m/>
    <m/>
    <s v="TYPE 3"/>
    <s v="Lấy PĐ"/>
    <x v="1"/>
    <x v="0"/>
  </r>
  <r>
    <n v="86"/>
    <s v="NGUYỄN BÁ"/>
    <s v="MẠNH"/>
    <s v="NGUYENBAMANHC5443629"/>
    <s v="NGUYENBAMANH20385"/>
    <e v="#N/A"/>
    <s v="20"/>
    <s v="3"/>
    <s v="85"/>
    <s v="C5443629"/>
    <s v="038085000054"/>
    <m/>
    <m/>
    <s v="thí sinh ngoài"/>
    <s v="0917.897.557"/>
    <s v="THI SÁNG"/>
    <m/>
    <s v="Nghi Nhận gà bài tại điểm thi ĐH Bách Khoa HN ngày 04/06/2019"/>
    <s v="TYPE 3"/>
    <s v="Lấy PĐ"/>
    <x v="1"/>
    <x v="0"/>
  </r>
  <r>
    <n v="8"/>
    <s v="NGUYỄN MAI"/>
    <s v="ANH"/>
    <s v="NGUYENMAIANHC6579102"/>
    <s v="NGUYENMAIANH15596"/>
    <e v="#N/A"/>
    <s v="15"/>
    <s v="5"/>
    <s v="96"/>
    <s v="C6579102"/>
    <s v="017433253"/>
    <m/>
    <m/>
    <s v="thí sinh ngoài"/>
    <s v="0988.046.483"/>
    <s v="THI SÁNG"/>
    <m/>
    <m/>
    <s v="TYPE 3"/>
    <s v="Lấy PĐ"/>
    <x v="1"/>
    <x v="0"/>
  </r>
  <r>
    <n v="122"/>
    <s v="VÕ VĂN"/>
    <s v="THẮNG"/>
    <s v="VOVANTHANGC7030041"/>
    <s v="VOVANTHANG28595"/>
    <e v="#N/A"/>
    <s v="28"/>
    <s v="5"/>
    <s v="95"/>
    <s v="C7030041"/>
    <s v="187534759"/>
    <m/>
    <m/>
    <s v="thí sinh ngoài"/>
    <s v="0348.201.087"/>
    <s v="THI SÁNG"/>
    <m/>
    <m/>
    <s v="TYPE 3"/>
    <s v="Lấy PĐ"/>
    <x v="1"/>
    <x v="0"/>
  </r>
  <r>
    <n v="15"/>
    <s v="NGUYỄN THỊ"/>
    <s v="HOA"/>
    <s v="NGUYENTHIHOA031995404"/>
    <s v="NGUYENTHIHOA21199"/>
    <e v="#N/A"/>
    <s v="21"/>
    <s v="1"/>
    <s v="99"/>
    <s v="031995404"/>
    <m/>
    <s v="76198"/>
    <s v="BMM08"/>
    <m/>
    <s v="0342.031.399"/>
    <s v="THI SÁNG"/>
    <m/>
    <m/>
    <s v="TYPE 1"/>
    <s v="Không PĐ"/>
    <x v="1"/>
    <x v="0"/>
  </r>
  <r>
    <n v="159"/>
    <s v="ĐỖ CẢNH"/>
    <s v="TÙNG"/>
    <s v="DOCANHTUNG031881344"/>
    <s v="DOCANHTUNG11296"/>
    <e v="#N/A"/>
    <s v="11"/>
    <s v="2"/>
    <s v="96"/>
    <s v="031881344"/>
    <m/>
    <m/>
    <s v="CTT55-DH2"/>
    <s v="SV trường"/>
    <s v="0961.727.767"/>
    <m/>
    <m/>
    <m/>
    <s v="Type 2"/>
    <s v="Lấy PĐ"/>
    <x v="1"/>
    <x v="0"/>
  </r>
  <r>
    <n v="72"/>
    <s v="NGUYỄN THỊ THUỲ"/>
    <s v="LINH"/>
    <s v="NGUYENTHITHUYLINH031927825"/>
    <s v="NGUYENTHITHUYLINH02497"/>
    <e v="#N/A"/>
    <s v="2"/>
    <s v="4"/>
    <s v="97"/>
    <s v="031927825"/>
    <m/>
    <s v="65513"/>
    <s v="LQC56-DH"/>
    <s v="SV trường"/>
    <s v="0868.243.142"/>
    <m/>
    <m/>
    <m/>
    <s v="Type 2"/>
    <s v="Lấy PĐ"/>
    <x v="1"/>
    <x v="0"/>
  </r>
  <r>
    <n v="142"/>
    <s v="ĐOÀN HUYÊN"/>
    <s v="TRANG"/>
    <s v="DOANHUYENTRANG031933112"/>
    <s v="DOANHUYENTRANG17197"/>
    <e v="#N/A"/>
    <s v="17"/>
    <s v="1"/>
    <s v="97"/>
    <s v="031933112"/>
    <m/>
    <s v="64821"/>
    <s v="KTB56-DH"/>
    <s v="SV trường"/>
    <s v="0356.219.620"/>
    <m/>
    <m/>
    <m/>
    <s v="Type 2"/>
    <s v="Lấy PĐ"/>
    <x v="2"/>
    <x v="1"/>
  </r>
  <r>
    <n v="74"/>
    <s v="NGUYỄN PHƯƠNG"/>
    <s v="LINH"/>
    <s v="NGUYENPHUONGLINH031939427"/>
    <s v="NGUYENPHUONGLINH251297"/>
    <e v="#N/A"/>
    <s v="25"/>
    <s v="12"/>
    <s v="97"/>
    <s v="031939427"/>
    <m/>
    <s v="65061"/>
    <s v="KTN56-DH"/>
    <s v="SV trường"/>
    <s v="0778.298.929"/>
    <m/>
    <m/>
    <m/>
    <s v="Type 2"/>
    <s v="Lấy PĐ"/>
    <x v="2"/>
    <x v="1"/>
  </r>
  <r>
    <n v="33"/>
    <s v="PHẠM HUỲNH"/>
    <s v="ĐỨC"/>
    <s v="PHAMHUYNHDUC135791715"/>
    <s v="PHAMHUYNHDUC11897"/>
    <e v="#N/A"/>
    <s v="11"/>
    <s v="8"/>
    <s v="97"/>
    <s v="135791715"/>
    <m/>
    <n v="63631"/>
    <s v="CNT58-DH"/>
    <s v="SV trường"/>
    <s v="0971.114.982"/>
    <m/>
    <m/>
    <m/>
    <s v="Type 2"/>
    <s v="Lấy PĐ"/>
    <x v="2"/>
    <x v="1"/>
  </r>
  <r>
    <n v="12"/>
    <s v="ĐỒNG NGỌC"/>
    <s v="ÁNH"/>
    <s v="DONGNGOCANH142738408"/>
    <s v="DONGNGOCANH24997"/>
    <e v="#N/A"/>
    <s v="24"/>
    <s v="9"/>
    <s v="97"/>
    <s v="142738408"/>
    <m/>
    <s v="65810"/>
    <s v="KTN56-CL"/>
    <s v="SV trường"/>
    <s v="0981.780.472"/>
    <m/>
    <m/>
    <m/>
    <s v="Type 2"/>
    <s v="Lấy PĐ"/>
    <x v="2"/>
    <x v="1"/>
  </r>
  <r>
    <n v="144"/>
    <s v="DƯƠNG MINH"/>
    <s v="TRÍ"/>
    <s v="DUONGMINHTRI168614824"/>
    <s v="DUONGMINHTRI08498"/>
    <e v="#N/A"/>
    <s v="8"/>
    <s v="4"/>
    <s v="98"/>
    <s v="168614824"/>
    <m/>
    <s v="67251"/>
    <s v="DTT57-DH"/>
    <s v="SV trường"/>
    <s v="0332.861.313"/>
    <m/>
    <m/>
    <m/>
    <s v="Type 2"/>
    <s v="Lấy PĐ"/>
    <x v="2"/>
    <x v="1"/>
  </r>
  <r>
    <n v="148"/>
    <s v="ĐẶNG QUANG"/>
    <s v="TRƯỜNG"/>
    <s v="DANGQUANGTRUONG187524279"/>
    <s v="DANGQUANGTRUONG02996"/>
    <e v="#N/A"/>
    <s v="2"/>
    <s v="9"/>
    <s v="96"/>
    <s v="187524279"/>
    <m/>
    <n v="56407"/>
    <s v="MTT55-DH2"/>
    <s v="SV trường"/>
    <s v="032.883.0689"/>
    <m/>
    <m/>
    <m/>
    <s v="Type 2"/>
    <s v="Lấy PĐ"/>
    <x v="2"/>
    <x v="1"/>
  </r>
  <r>
    <n v="20"/>
    <s v="NGUYỄN LÊ"/>
    <s v="CÔNG"/>
    <s v="NGUYENLECONG197336671"/>
    <s v="NGUYENLECONG23895"/>
    <e v="#N/A"/>
    <s v="23"/>
    <s v="8"/>
    <s v="95"/>
    <s v="197336671"/>
    <m/>
    <s v="61624"/>
    <s v="DTT55-DH2"/>
    <s v="SV trường"/>
    <s v="0838.239.968"/>
    <m/>
    <m/>
    <m/>
    <s v="Type 2"/>
    <s v="Lấy PĐ"/>
    <x v="2"/>
    <x v="1"/>
  </r>
  <r>
    <n v="134"/>
    <s v="ĐÀO QUANG"/>
    <s v="THỊNH"/>
    <s v="DAOQUANGTHINH031095001269"/>
    <s v="DAOQUANGTHINH211095"/>
    <e v="#N/A"/>
    <n v="21"/>
    <n v="10"/>
    <n v="95"/>
    <s v="031095001269"/>
    <m/>
    <n v="51186"/>
    <s v="KCD54-DH"/>
    <s v="SV trường"/>
    <s v="0936.530.308"/>
    <m/>
    <m/>
    <m/>
    <s v="Type 2"/>
    <s v="Lấy PĐ"/>
    <x v="2"/>
    <x v="1"/>
  </r>
  <r>
    <n v="35"/>
    <s v="PHÙNG THẾ"/>
    <s v="DUY"/>
    <s v="PHUNGTHEDUY031095001355"/>
    <s v="PHUNGTHEDUY041095"/>
    <e v="#N/A"/>
    <s v="4"/>
    <s v="10"/>
    <s v="95"/>
    <s v="031095001355"/>
    <m/>
    <n v="55118"/>
    <s v="XDD55-CD"/>
    <s v="SV trường"/>
    <s v="0962.291.201"/>
    <m/>
    <m/>
    <m/>
    <s v="Type 2"/>
    <s v="Lấy PĐ"/>
    <x v="2"/>
    <x v="1"/>
  </r>
  <r>
    <n v="119"/>
    <s v="TRẦN QUANG"/>
    <s v="THẮC"/>
    <s v="TRANQUANGTHAC031095005917"/>
    <s v="TRANQUANGTHAC08195"/>
    <e v="#N/A"/>
    <s v="8"/>
    <s v="1"/>
    <s v="95"/>
    <s v="031095005917"/>
    <m/>
    <m/>
    <s v="DTD54-DH3"/>
    <s v="SV trường"/>
    <s v="0852.993.329"/>
    <m/>
    <m/>
    <m/>
    <s v="Type 2"/>
    <s v="Lấy PĐ"/>
    <x v="2"/>
    <x v="1"/>
  </r>
  <r>
    <n v="151"/>
    <s v="NGUYỄN ANH"/>
    <s v="TUẤN"/>
    <s v="NGUYENANHTUAN030066489"/>
    <s v="NGUYENANHTUAN231162"/>
    <e v="#N/A"/>
    <s v="23"/>
    <s v="11"/>
    <s v="62"/>
    <s v="030066489"/>
    <m/>
    <m/>
    <m/>
    <s v="thí sinh ngoài"/>
    <s v="0912.274.232"/>
    <m/>
    <m/>
    <m/>
    <s v="TYPE 3"/>
    <s v="Lấy PĐ"/>
    <x v="2"/>
    <x v="1"/>
  </r>
  <r>
    <n v="126"/>
    <s v="NGUYỄN THỊ HÀ"/>
    <s v="THANH"/>
    <s v="NGUYENTHIHATHANH030864195"/>
    <s v="NGUYENTHIHATHANH07171"/>
    <e v="#N/A"/>
    <s v="7"/>
    <s v="1"/>
    <s v="71"/>
    <s v="030864195"/>
    <m/>
    <m/>
    <m/>
    <s v="thí sinh ngoài"/>
    <s v="0903.444.461"/>
    <m/>
    <m/>
    <m/>
    <s v="TYPE 3"/>
    <s v="Lấy PĐ"/>
    <x v="2"/>
    <x v="1"/>
  </r>
  <r>
    <n v="153"/>
    <s v="PHẠM MINH"/>
    <s v="TUẤN"/>
    <s v="PHAMMINHTUAN030957630"/>
    <s v="PHAMMINHTUAN06778"/>
    <e v="#N/A"/>
    <s v="6"/>
    <s v="7"/>
    <s v="78"/>
    <s v="030957630"/>
    <m/>
    <m/>
    <m/>
    <s v="thí sinh ngoài"/>
    <s v="0904.185.277"/>
    <m/>
    <m/>
    <s v="Ảnh scan"/>
    <s v="TYPE 3"/>
    <s v="Lấy PĐ"/>
    <x v="2"/>
    <x v="1"/>
  </r>
  <r>
    <n v="47"/>
    <s v="PHAN THỊ HỒNG"/>
    <s v="HẠNH"/>
    <s v="PHANTHIHONGHANH031015377"/>
    <s v="PHANTHIHONGHANH141080"/>
    <e v="#N/A"/>
    <s v="14"/>
    <s v="10"/>
    <s v="80"/>
    <s v="031015377"/>
    <m/>
    <m/>
    <m/>
    <s v="thí sinh ngoài"/>
    <s v="0912.402.671"/>
    <m/>
    <m/>
    <m/>
    <s v="TYPE 3"/>
    <s v="Lấy PĐ"/>
    <x v="2"/>
    <x v="1"/>
  </r>
  <r>
    <n v="25"/>
    <s v="NGUYỄN MINH"/>
    <s v="CƯƠNG"/>
    <s v="NGUYENMINHCUONG031285222"/>
    <s v="NGUYENMINHCUONG081185"/>
    <e v="#N/A"/>
    <s v="8"/>
    <s v="11"/>
    <s v="85"/>
    <s v="031285222"/>
    <m/>
    <m/>
    <m/>
    <s v="thí sinh ngoài"/>
    <s v="0387.717.601"/>
    <m/>
    <m/>
    <m/>
    <s v="TYPE 3"/>
    <s v="Lấy PĐ"/>
    <x v="2"/>
    <x v="1"/>
  </r>
  <r>
    <n v="94"/>
    <s v="BÙI THỊ THUÝ"/>
    <s v="NGÂN"/>
    <s v="BUITHITHUYNGAN031564330"/>
    <s v="BUITHITHUYNGAN26190"/>
    <e v="#N/A"/>
    <s v="26"/>
    <s v="1"/>
    <s v="90"/>
    <s v="031564330"/>
    <m/>
    <m/>
    <m/>
    <s v="thí sinh ngoài"/>
    <s v="0914.170.828"/>
    <m/>
    <m/>
    <s v="2 ảnh khác nhau,m đổi ảnh"/>
    <s v="TYPE 3"/>
    <s v="Lấy PĐ"/>
    <x v="2"/>
    <x v="1"/>
  </r>
  <r>
    <n v="166"/>
    <s v="NGUYỄN PHÚC"/>
    <s v="VŨ"/>
    <s v="NGUYENPHUCVU031663280"/>
    <s v="NGUYENPHUCVU04192"/>
    <e v="#N/A"/>
    <s v="4"/>
    <s v="1"/>
    <s v="92"/>
    <s v="031663280"/>
    <m/>
    <m/>
    <m/>
    <s v="thí sinh ngoài"/>
    <s v="0988.673.624"/>
    <m/>
    <m/>
    <m/>
    <s v="TYPE 3"/>
    <s v="Lấy PĐ"/>
    <x v="2"/>
    <x v="1"/>
  </r>
  <r>
    <n v="106"/>
    <s v="HOÀNG HƯƠNG"/>
    <s v="QUỲNH"/>
    <s v="HOANGHUONGQUYNH031693658"/>
    <s v="HOANGHUONGQUYNH14692"/>
    <e v="#N/A"/>
    <s v="14"/>
    <s v="6"/>
    <s v="92"/>
    <s v="031693658"/>
    <m/>
    <m/>
    <m/>
    <s v="thí sinh ngoài"/>
    <s v="0932.238.168"/>
    <m/>
    <m/>
    <m/>
    <s v="TYPE 3"/>
    <s v="Lấy PĐ"/>
    <x v="2"/>
    <x v="1"/>
  </r>
  <r>
    <n v="78"/>
    <s v="HOÀNG THỊ BẢO"/>
    <s v="LINH"/>
    <s v="HOANGTHIBAOLINH031703863"/>
    <s v="HOANGTHIBAOLINH111293"/>
    <e v="#N/A"/>
    <s v="11"/>
    <s v="12"/>
    <s v="93"/>
    <s v="031703863"/>
    <m/>
    <m/>
    <m/>
    <s v="thí sinh ngoài"/>
    <s v="0917.509.241"/>
    <m/>
    <m/>
    <m/>
    <s v="TYPE 3"/>
    <s v="Lấy PĐ"/>
    <x v="2"/>
    <x v="1"/>
  </r>
  <r>
    <n v="52"/>
    <s v="ĐẶNG THỊ MAI"/>
    <s v="HOA"/>
    <s v="DANGTHIMAIHOA031719198"/>
    <s v="DANGTHIMAIHOA02593"/>
    <e v="#N/A"/>
    <s v="2"/>
    <s v="5"/>
    <s v="93"/>
    <s v="031719198"/>
    <m/>
    <m/>
    <m/>
    <s v="thí sinh ngoài"/>
    <s v="082.778.1993"/>
    <m/>
    <m/>
    <m/>
    <s v="TYPE 3"/>
    <s v="Lấy PĐ"/>
    <x v="2"/>
    <x v="1"/>
  </r>
  <r>
    <n v="67"/>
    <s v="NGUYỄN THANH"/>
    <s v="HUYỀN"/>
    <s v="NGUYENTHANHHUYEN031819591"/>
    <s v="NGUYENTHANHHUYEN02895"/>
    <e v="#N/A"/>
    <s v="2"/>
    <s v="8"/>
    <s v="95"/>
    <s v="031819591"/>
    <s v="C3882783"/>
    <m/>
    <m/>
    <s v="thí sinh ngoài"/>
    <s v="0787.209.390"/>
    <m/>
    <m/>
    <m/>
    <s v="TYPE 3"/>
    <s v="Lấy PĐ"/>
    <x v="3"/>
    <x v="1"/>
  </r>
  <r>
    <n v="22"/>
    <s v="VŨ THÀNH"/>
    <s v="CÔNG"/>
    <s v="VUTHANHCONG031819709"/>
    <s v="VUTHANHCONG27495"/>
    <e v="#N/A"/>
    <s v="27"/>
    <s v="4"/>
    <s v="95"/>
    <s v="031819709"/>
    <m/>
    <m/>
    <m/>
    <s v="thí sinh ngoài"/>
    <s v="0334.410.968"/>
    <m/>
    <m/>
    <m/>
    <s v="TYPE 3"/>
    <s v="Lấy PĐ"/>
    <x v="3"/>
    <x v="1"/>
  </r>
  <r>
    <n v="40"/>
    <s v="VŨ THẾ"/>
    <s v="GIANG"/>
    <s v="VUTHEGIANG031839113"/>
    <s v="VUTHEGIANG16275"/>
    <e v="#N/A"/>
    <s v="16"/>
    <s v="2"/>
    <s v="75"/>
    <s v="031839113"/>
    <m/>
    <m/>
    <m/>
    <s v="thí sinh ngoài"/>
    <s v="0986.312.199"/>
    <m/>
    <m/>
    <m/>
    <s v="TYPE 3"/>
    <s v="Lấy PĐ"/>
    <x v="3"/>
    <x v="1"/>
  </r>
  <r>
    <n v="53"/>
    <s v="NGUYỄN THỊ"/>
    <s v="HOA"/>
    <s v="NGUYENTHIHOA031839609"/>
    <s v="NGUYENTHIHOA09893"/>
    <e v="#N/A"/>
    <s v="9"/>
    <s v="8"/>
    <s v="93"/>
    <s v="031839609"/>
    <m/>
    <m/>
    <m/>
    <s v="thí sinh ngoài"/>
    <s v="0359.148.064"/>
    <m/>
    <m/>
    <m/>
    <s v="TYPE 3"/>
    <s v="Lấy PĐ"/>
    <x v="3"/>
    <x v="1"/>
  </r>
  <r>
    <n v="3"/>
    <s v="VŨ THỊ QUỲNH"/>
    <s v="ANH"/>
    <s v="VUTHIQUYNHANH031841839"/>
    <s v="VUTHIQUYNHANH171295"/>
    <e v="#N/A"/>
    <s v="17"/>
    <s v="12"/>
    <s v="95"/>
    <s v="031841839"/>
    <m/>
    <m/>
    <m/>
    <s v="thí sinh ngoài"/>
    <s v="0988.974.873"/>
    <m/>
    <m/>
    <m/>
    <s v="TYPE 3"/>
    <s v="Lấy PĐ"/>
    <x v="3"/>
    <x v="1"/>
  </r>
  <r>
    <n v="124"/>
    <s v="ĐÀO THỊ KIM"/>
    <s v="THANH"/>
    <s v="DAOTHIKIMTHANH031868577"/>
    <s v="DAOTHIKIMTHANH29496"/>
    <e v="#N/A"/>
    <s v="29"/>
    <s v="4"/>
    <s v="96"/>
    <s v="031868577"/>
    <m/>
    <m/>
    <m/>
    <s v="thí sinh ngoài"/>
    <s v="0963.941.320"/>
    <m/>
    <m/>
    <m/>
    <s v="TYPE 3"/>
    <s v="Lấy PĐ"/>
    <x v="3"/>
    <x v="1"/>
  </r>
  <r>
    <n v="68"/>
    <s v="NGUYỄN THU"/>
    <s v="HUYỀN"/>
    <s v="NGUYENTHUHUYEN031891817"/>
    <s v="NGUYENTHUHUYEN17494"/>
    <e v="#N/A"/>
    <s v="17"/>
    <s v="4"/>
    <s v="94"/>
    <s v="031891817"/>
    <m/>
    <m/>
    <m/>
    <s v="thí sinh ngoài"/>
    <s v="0349.594.756"/>
    <m/>
    <m/>
    <m/>
    <s v="TYPE 3"/>
    <s v="Lấy PĐ"/>
    <x v="3"/>
    <x v="1"/>
  </r>
  <r>
    <n v="157"/>
    <s v="PHẠM SƠN"/>
    <s v="TÙNG"/>
    <s v="PHAMSONTUNG031896202"/>
    <s v="PHAMSONTUNG111196"/>
    <e v="#N/A"/>
    <s v="11"/>
    <s v="11"/>
    <s v="96"/>
    <s v="031896202"/>
    <m/>
    <m/>
    <m/>
    <s v="thí sinh ngoài"/>
    <s v="0395.508.876"/>
    <m/>
    <m/>
    <m/>
    <s v="TYPE 3"/>
    <s v="Lấy PĐ"/>
    <x v="3"/>
    <x v="1"/>
  </r>
  <r>
    <n v="77"/>
    <s v="NGUYỄN THỊ MỸ"/>
    <s v="LINH"/>
    <s v="NGUYENTHIMYLINH031909843"/>
    <s v="NGUYENTHIMYLINH13797"/>
    <e v="#N/A"/>
    <s v="13"/>
    <s v="7"/>
    <s v="97"/>
    <s v="031909843"/>
    <m/>
    <m/>
    <m/>
    <s v="thí sinh ngoài"/>
    <s v="0947.254.166"/>
    <m/>
    <m/>
    <m/>
    <s v="TYPE 3"/>
    <s v="Lấy PĐ"/>
    <x v="3"/>
    <x v="1"/>
  </r>
  <r>
    <n v="75"/>
    <s v="VŨ THỊ THUỲ"/>
    <s v="LINH"/>
    <s v="VUTHITHUYLINH031958589"/>
    <s v="VUTHITHUYLINH301098"/>
    <e v="#N/A"/>
    <s v="30"/>
    <s v="10"/>
    <s v="98"/>
    <s v="031958589"/>
    <m/>
    <m/>
    <m/>
    <s v="thí sinh ngoài"/>
    <s v="0345.355.656"/>
    <m/>
    <m/>
    <m/>
    <s v="TYPE 3"/>
    <s v="Lấy PĐ"/>
    <x v="3"/>
    <x v="1"/>
  </r>
  <r>
    <n v="16"/>
    <s v="NGUYỄN MỸ"/>
    <s v="BÌNH"/>
    <s v="NGUYENMYBINH031958916"/>
    <s v="NGUYENMYBINH26598"/>
    <e v="#N/A"/>
    <s v="26"/>
    <s v="5"/>
    <s v="98"/>
    <s v="031958916"/>
    <m/>
    <m/>
    <m/>
    <s v="thí sinh ngoài"/>
    <s v="0799.294.724"/>
    <m/>
    <m/>
    <m/>
    <s v="TYPE 3"/>
    <s v="Lấy PĐ"/>
    <x v="3"/>
    <x v="1"/>
  </r>
  <r>
    <n v="30"/>
    <s v="LÊ NGỌC"/>
    <s v="CƯỜNG"/>
    <s v="LENGOCCUONG038099007524"/>
    <s v="LENGOCCUONG11299"/>
    <e v="#N/A"/>
    <s v="11"/>
    <s v="2"/>
    <s v="99"/>
    <s v="038099007524"/>
    <m/>
    <n v="73757"/>
    <s v="KTO58-DH"/>
    <s v="SV trường"/>
    <s v="0369.699.565"/>
    <m/>
    <m/>
    <m/>
    <s v="Type 2"/>
    <s v="Lấy PĐ"/>
    <x v="3"/>
    <x v="1"/>
  </r>
  <r>
    <n v="90"/>
    <s v="NGUYỄN THỊ HÀ"/>
    <s v="MY"/>
    <s v="NGUYENTHIHAMY031300000595"/>
    <s v="NGUYENTHIHAMY01500"/>
    <e v="#N/A"/>
    <s v="1"/>
    <s v="5"/>
    <s v="2000"/>
    <s v="031300000595"/>
    <m/>
    <m/>
    <m/>
    <s v="thí sinh ngoài"/>
    <s v="0866.966.915"/>
    <m/>
    <m/>
    <m/>
    <s v="TYPE 3"/>
    <s v="Lấy PĐ"/>
    <x v="3"/>
    <x v="1"/>
  </r>
  <r>
    <n v="118"/>
    <s v="BÙI MINH"/>
    <s v="TÂN"/>
    <s v="BUIMINHTAN033095000838"/>
    <s v="BUIMINHTAN26695"/>
    <e v="#N/A"/>
    <s v="26"/>
    <s v="6"/>
    <s v="95"/>
    <s v="033095000838"/>
    <m/>
    <m/>
    <m/>
    <s v="thí sinh ngoài"/>
    <s v="0868.904.793"/>
    <m/>
    <m/>
    <m/>
    <s v="TYPE 3"/>
    <s v="Lấy PĐ"/>
    <x v="3"/>
    <x v="1"/>
  </r>
  <r>
    <n v="70"/>
    <s v="HOÀNG ĐÌNH"/>
    <s v="KHẢI"/>
    <s v="HOANGDINHKHAI034095006909"/>
    <s v="HOANGDINHKHAI24995"/>
    <e v="#N/A"/>
    <s v="24"/>
    <s v="9"/>
    <s v="95"/>
    <s v="034095006909"/>
    <m/>
    <m/>
    <m/>
    <s v="thí sinh ngoài"/>
    <s v="0973.850.845"/>
    <m/>
    <m/>
    <m/>
    <s v="TYPE 3"/>
    <s v="Lấy PĐ"/>
    <x v="3"/>
    <x v="1"/>
  </r>
  <r>
    <n v="131"/>
    <s v="VŨ NHƯ"/>
    <s v="THẾ"/>
    <s v="VUNHUTHE034096004793"/>
    <s v="VUNHUTHE20596"/>
    <e v="#N/A"/>
    <s v="20"/>
    <s v="5"/>
    <s v="96"/>
    <s v="034096004793"/>
    <m/>
    <m/>
    <m/>
    <s v="thí sinh ngoài"/>
    <s v="0382.467.760"/>
    <m/>
    <m/>
    <m/>
    <s v="TYPE 3"/>
    <s v="Lấy PĐ"/>
    <x v="3"/>
    <x v="1"/>
  </r>
  <r>
    <n v="49"/>
    <s v="NGHIÊM ĐÌNH"/>
    <s v="HIẾU"/>
    <s v="NGHIEMDINHHIEU034200007713"/>
    <s v="NGHIEMDINHHIEU26500"/>
    <e v="#N/A"/>
    <s v="26"/>
    <s v="5"/>
    <s v="2000"/>
    <s v="034200007713"/>
    <m/>
    <m/>
    <m/>
    <s v="thí sinh ngoài"/>
    <s v="0906.075.803"/>
    <m/>
    <m/>
    <m/>
    <s v="TYPE 3"/>
    <s v="Lấy PĐ"/>
    <x v="3"/>
    <x v="1"/>
  </r>
  <r>
    <n v="9"/>
    <s v="MAI NGUYỄN HÀ"/>
    <s v="ANH"/>
    <s v="MAINGUYENHAANH037300000030"/>
    <s v="MAINGUYENHAANH24900"/>
    <e v="#N/A"/>
    <s v="24"/>
    <s v="9"/>
    <s v="2000"/>
    <s v="037300000030"/>
    <m/>
    <m/>
    <m/>
    <s v="thí sinh ngoài"/>
    <s v="0334.054.270"/>
    <m/>
    <m/>
    <m/>
    <s v="TYPE 3"/>
    <s v="Lấy PĐ"/>
    <x v="3"/>
    <x v="1"/>
  </r>
  <r>
    <n v="156"/>
    <s v="HOÀNG DUY"/>
    <s v="TÙNG"/>
    <s v="HOANGDUYTUNGB8233499"/>
    <s v="HOANGDUYTUNG26291"/>
    <e v="#N/A"/>
    <s v="26"/>
    <s v="02"/>
    <s v="91"/>
    <s v="B8233499"/>
    <s v="163150844"/>
    <m/>
    <m/>
    <s v="thí sinh ngoài"/>
    <s v="0978.893.821"/>
    <m/>
    <m/>
    <m/>
    <s v="TYPE 3"/>
    <s v="Lấy PĐ"/>
    <x v="3"/>
    <x v="1"/>
  </r>
  <r>
    <n v="56"/>
    <s v="VŨ VIỆT"/>
    <s v="HOÀNG"/>
    <s v="VUVIETHOANG031200004706"/>
    <s v="VUVIETHOANG05100"/>
    <e v="#N/A"/>
    <s v="5"/>
    <s v="1"/>
    <s v="2000"/>
    <s v="031200004706"/>
    <m/>
    <n v="78167"/>
    <s v="KTB59-CL"/>
    <s v="SV trường"/>
    <s v="0787.881.878"/>
    <s v="THI CHIỀU"/>
    <m/>
    <m/>
    <s v="Type 2"/>
    <s v="Lấy PĐ"/>
    <x v="3"/>
    <x v="1"/>
  </r>
  <r>
    <n v="17"/>
    <s v="PHẠM VĂN"/>
    <s v="CẦN"/>
    <s v="PHAMVANCAN012316326"/>
    <s v="PHAMVANCAN141081"/>
    <e v="#N/A"/>
    <s v="14"/>
    <s v="10"/>
    <n v="81"/>
    <s v="012316326"/>
    <m/>
    <m/>
    <m/>
    <s v="thí sinh ngoài"/>
    <s v="0374.638.259"/>
    <s v="THI CHIỀU"/>
    <m/>
    <m/>
    <s v="TYPE 3"/>
    <s v="Lấy PĐ"/>
    <x v="0"/>
    <x v="1"/>
  </r>
  <r>
    <n v="6"/>
    <s v="HÀ TUẤN"/>
    <s v="ANH"/>
    <s v="HATUANANH012404375"/>
    <s v="HATUANANH10881"/>
    <e v="#N/A"/>
    <s v="10"/>
    <s v="8"/>
    <s v="81"/>
    <s v="012404375"/>
    <m/>
    <m/>
    <m/>
    <s v="thí sinh ngoài"/>
    <s v="0975.209.799"/>
    <s v="THI CHIỀU"/>
    <m/>
    <m/>
    <s v="TYPE 3"/>
    <s v="Lấy PĐ"/>
    <x v="0"/>
    <x v="1"/>
  </r>
  <r>
    <n v="132"/>
    <s v="NGUYỄN QUANG"/>
    <s v="THIỆP"/>
    <s v="NGUYENQUANGTHIEP013606061"/>
    <s v="NGUYENQUANGTHIEP08181"/>
    <e v="#N/A"/>
    <s v="8"/>
    <s v="1"/>
    <s v="81"/>
    <s v="013606061"/>
    <m/>
    <m/>
    <m/>
    <s v="thí sinh ngoài"/>
    <s v="0982.830.315"/>
    <s v="THI CHIỀU"/>
    <m/>
    <m/>
    <s v="TYPE 3"/>
    <s v="Lấy PĐ"/>
    <x v="0"/>
    <x v="1"/>
  </r>
  <r>
    <n v="93"/>
    <s v="BÙI MINH"/>
    <s v="NGÀ"/>
    <s v="BUIMINHNGA045032704"/>
    <s v="BUIMINHNGA13880"/>
    <e v="#N/A"/>
    <s v="13"/>
    <s v="8"/>
    <s v="80"/>
    <s v="045032704"/>
    <m/>
    <m/>
    <m/>
    <s v="thí sinh ngoài"/>
    <s v="0985.828.668"/>
    <s v="THI CHIỀU"/>
    <m/>
    <m/>
    <s v="TYPE 3"/>
    <s v="Lấy PĐ"/>
    <x v="0"/>
    <x v="1"/>
  </r>
  <r>
    <n v="65"/>
    <s v="NGUYỄN THỊ "/>
    <s v="HUYỀN"/>
    <s v="NGUYENTHIHUYEN122255886"/>
    <s v="NGUYENTHIHUYEN10897"/>
    <e v="#N/A"/>
    <s v="10"/>
    <s v="8"/>
    <s v="97"/>
    <s v="122255886"/>
    <m/>
    <m/>
    <m/>
    <s v="thí sinh ngoài"/>
    <s v="0916.109.973"/>
    <s v="THI CHIỀU"/>
    <m/>
    <m/>
    <s v="TYPE 3"/>
    <s v="Lấy PĐ"/>
    <x v="0"/>
    <x v="1"/>
  </r>
  <r>
    <n v="5"/>
    <s v="HÀ PHƯƠNG"/>
    <s v="ANH"/>
    <s v="HAPHUONGANH132269413"/>
    <s v="HAPHUONGANH25597"/>
    <e v="#N/A"/>
    <s v="25"/>
    <s v="5"/>
    <s v="97"/>
    <s v="132269413"/>
    <m/>
    <m/>
    <m/>
    <s v="thí sinh ngoài"/>
    <s v="0868.174.156"/>
    <s v="THI CHIỀU"/>
    <m/>
    <m/>
    <s v="TYPE 3"/>
    <s v="Lấy PĐ"/>
    <x v="0"/>
    <x v="1"/>
  </r>
  <r>
    <n v="64"/>
    <s v="MẠC THỊ"/>
    <s v="HUYỀN"/>
    <s v="MACTHIHUYEN142536994"/>
    <s v="MACTHIHUYEN31190"/>
    <e v="#N/A"/>
    <s v="31"/>
    <s v="1"/>
    <s v="90"/>
    <s v="142536994"/>
    <m/>
    <m/>
    <m/>
    <s v="thí sinh ngoài"/>
    <s v="0387.321.897"/>
    <s v="THI CHIỀU"/>
    <m/>
    <m/>
    <s v="TYPE 3"/>
    <s v="Lấy PĐ"/>
    <x v="0"/>
    <x v="1"/>
  </r>
  <r>
    <n v="44"/>
    <s v="ĐẶNG THỊ THANH"/>
    <s v="HÀ"/>
    <s v="DANGTHITHANHHA163152217"/>
    <s v="DANGTHITHANHHA03891"/>
    <e v="#N/A"/>
    <s v="3"/>
    <s v="8"/>
    <s v="91"/>
    <s v="163152217"/>
    <m/>
    <m/>
    <m/>
    <s v="thí sinh ngoài"/>
    <s v="0973.357.711"/>
    <s v="THI CHIỀU"/>
    <m/>
    <m/>
    <s v="TYPE 3"/>
    <s v="Lấy PĐ"/>
    <x v="0"/>
    <x v="1"/>
  </r>
  <r>
    <n v="158"/>
    <s v="NGUYỄN THANH"/>
    <s v="TÙNG"/>
    <s v="NGUYENTHANHTUNG164084026"/>
    <s v="NGUYENTHANHTUNG20980"/>
    <e v="#N/A"/>
    <s v="20"/>
    <s v="9"/>
    <s v="80"/>
    <s v="164084026"/>
    <m/>
    <m/>
    <m/>
    <s v="thí sinh ngoài"/>
    <s v="0968.877.889"/>
    <s v="THI CHIỀU"/>
    <m/>
    <m/>
    <s v="TYPE 3"/>
    <s v="Lấy PĐ"/>
    <x v="0"/>
    <x v="1"/>
  </r>
  <r>
    <n v="121"/>
    <s v="TRẦN VĂN"/>
    <s v="THẮNG"/>
    <s v="TRANVANTHANG197245686"/>
    <s v="TRANVANTHANG22689"/>
    <e v="#N/A"/>
    <s v="22"/>
    <s v="6"/>
    <s v="89"/>
    <s v="197245686"/>
    <m/>
    <m/>
    <m/>
    <s v="thí sinh ngoài"/>
    <s v="0914.267.570"/>
    <s v="THI CHIỀU"/>
    <m/>
    <m/>
    <s v="TYPE 3"/>
    <s v="Lấy PĐ"/>
    <x v="0"/>
    <x v="1"/>
  </r>
  <r>
    <n v="36"/>
    <s v="NGUYỄN TẠ ĐĂNG"/>
    <s v="DUY"/>
    <s v="NGUYENTADANGDUY001092020351"/>
    <s v="NGUYENTADANGDUY17992"/>
    <e v="#N/A"/>
    <s v="17"/>
    <s v="9"/>
    <s v="92"/>
    <s v="001092020351"/>
    <m/>
    <m/>
    <m/>
    <s v="thí sinh ngoài"/>
    <s v="0384.656.927"/>
    <s v="THI CHIỀU"/>
    <m/>
    <m/>
    <s v="TYPE 3"/>
    <s v="Lấy PĐ"/>
    <x v="1"/>
    <x v="1"/>
  </r>
  <r>
    <n v="76"/>
    <s v="LÊ THỊ THUỲ"/>
    <s v="LINH"/>
    <s v="LETHITHUYLINH001188018278"/>
    <s v="LETHITHUYLINH26988"/>
    <e v="#N/A"/>
    <s v="26"/>
    <s v="9"/>
    <s v="88"/>
    <s v="001188018278"/>
    <m/>
    <m/>
    <m/>
    <s v="thí sinh ngoài"/>
    <s v="0949.518.988"/>
    <s v="THI CHIỀU"/>
    <m/>
    <m/>
    <s v="TYPE 3"/>
    <s v="Lấy PĐ"/>
    <x v="1"/>
    <x v="1"/>
  </r>
  <r>
    <n v="98"/>
    <s v="TRẦN THỊ HỒNG"/>
    <s v="PHI"/>
    <s v="TRANTHIHONGPHI001190020352"/>
    <s v="TRANTHIHONGPHI06590"/>
    <e v="#N/A"/>
    <s v="6"/>
    <s v="5"/>
    <s v="90"/>
    <s v="001190020352"/>
    <m/>
    <m/>
    <m/>
    <s v="thí sinh ngoài"/>
    <s v="0987.794.745"/>
    <s v="THI CHIỀU"/>
    <m/>
    <m/>
    <s v="TYPE 3"/>
    <s v="Lấy PĐ"/>
    <x v="1"/>
    <x v="1"/>
  </r>
  <r>
    <n v="160"/>
    <s v="TRẦN ANH"/>
    <s v="TUYÊN"/>
    <s v="TRANANHTUYEN030082008233"/>
    <s v="TRANANHTUYEN231282"/>
    <e v="#N/A"/>
    <s v="23"/>
    <s v="12"/>
    <s v="82"/>
    <s v="030082008233"/>
    <m/>
    <m/>
    <m/>
    <s v="thí sinh ngoài"/>
    <s v="0969.161.582"/>
    <s v="THI CHIỀU"/>
    <m/>
    <m/>
    <s v="TYPE 3"/>
    <s v="Lấy PĐ"/>
    <x v="1"/>
    <x v="1"/>
  </r>
  <r>
    <n v="32"/>
    <s v="LÊ ANH"/>
    <s v="ĐỨC"/>
    <s v="LEANHDUC031085008188"/>
    <s v="LEANHDUC131285"/>
    <e v="#N/A"/>
    <s v="13"/>
    <s v="12"/>
    <s v="85"/>
    <s v="031085008188"/>
    <m/>
    <m/>
    <m/>
    <s v="thí sinh ngoài"/>
    <s v="0768.388.868"/>
    <s v="THI CHIỀU"/>
    <m/>
    <m/>
    <s v="TYPE 3"/>
    <s v="Lấy PĐ"/>
    <x v="1"/>
    <x v="1"/>
  </r>
  <r>
    <n v="97"/>
    <s v="PHAN THỊ QUỲNH"/>
    <s v="NHƯ"/>
    <s v="PHANTHIQUYNHNHU044180001518"/>
    <s v="PHANTHIQUYNHNHU03680"/>
    <e v="#N/A"/>
    <s v="3"/>
    <s v="6"/>
    <s v="80"/>
    <s v="044180001518"/>
    <m/>
    <m/>
    <m/>
    <s v="thí sinh ngoài"/>
    <s v="0982.073.680"/>
    <s v="THI CHIỀU"/>
    <m/>
    <m/>
    <s v="TYPE 3"/>
    <s v="Lấy PĐ"/>
    <x v="1"/>
    <x v="1"/>
  </r>
  <r>
    <n v="82"/>
    <s v="TRẦN THỊ THU"/>
    <s v="LOAN"/>
    <s v="TRANTHITHULOANC3368202"/>
    <s v="TRANTHITHULOAN011084"/>
    <e v="#N/A"/>
    <s v="1"/>
    <s v="10"/>
    <s v="84"/>
    <s v="C3368202"/>
    <s v="001184014078"/>
    <m/>
    <m/>
    <s v="thí sinh ngoài"/>
    <s v="0988.180.628"/>
    <s v="THI CHIỀU"/>
    <m/>
    <m/>
    <s v="TYPE 3"/>
    <s v="Lấy PĐ"/>
    <x v="1"/>
    <x v="1"/>
  </r>
  <r>
    <n v="83"/>
    <s v="NGUYỄN PHÚC"/>
    <s v="LỘC"/>
    <s v="NGUYENPHUCLOCR01392553"/>
    <s v="NGUYENPHUCLOC27578"/>
    <e v="#N/A"/>
    <s v="27"/>
    <s v="5"/>
    <s v="78"/>
    <s v="R01392553"/>
    <m/>
    <m/>
    <m/>
    <s v="thí sinh ngoài"/>
    <s v="0917.022.888"/>
    <s v="THI CHIỀU"/>
    <m/>
    <s v="CMT mờ số, check lại số CMT, ảnh scan"/>
    <s v="TYPE 3"/>
    <s v="Lấy PĐ"/>
    <x v="1"/>
    <x v="1"/>
  </r>
  <r>
    <n v="26"/>
    <s v="VŨ VĂN"/>
    <s v="PHI"/>
    <s v="VUVANPHI163432321"/>
    <s v="VUVANPHI15497"/>
    <e v="#N/A"/>
    <s v="15"/>
    <s v="4"/>
    <s v="97"/>
    <s v="163432321"/>
    <m/>
    <s v="62233"/>
    <s v="DTD56-CD"/>
    <m/>
    <s v="0981.765.891"/>
    <s v="T"/>
    <m/>
    <m/>
    <s v="TYPE 1"/>
    <s v="Không PĐ"/>
    <x v="1"/>
    <x v="1"/>
  </r>
  <r>
    <n v="21"/>
    <s v="PHẠM THỊ"/>
    <s v="HƯƠNG"/>
    <s v="PHAMTHIHUONG031197000052"/>
    <s v="PHAMTHIHUONG29497"/>
    <e v="#N/A"/>
    <s v="29"/>
    <s v="4"/>
    <s v="97"/>
    <s v="031197000052"/>
    <m/>
    <n v="65508"/>
    <s v="LQC56-DH"/>
    <m/>
    <s v="0377.616.142"/>
    <s v="T"/>
    <m/>
    <m/>
    <s v="TYPE 1"/>
    <s v="Không PĐ"/>
    <x v="1"/>
    <x v="1"/>
  </r>
  <r>
    <n v="23"/>
    <s v="PHÙNG MẠNH"/>
    <s v="LINH"/>
    <s v="PHUNGMANHLINH031837229"/>
    <s v="PHUNGMANHLINH29195"/>
    <e v="#N/A"/>
    <s v="29"/>
    <s v="1"/>
    <s v="95"/>
    <s v="031837229"/>
    <m/>
    <n v="57235"/>
    <s v="MXD55-DH"/>
    <m/>
    <s v="0902.080.147"/>
    <m/>
    <m/>
    <m/>
    <s v="TYPE 1"/>
    <s v="Không PĐ"/>
    <x v="1"/>
    <x v="1"/>
  </r>
  <r>
    <n v="39"/>
    <s v="TRẦN THANH"/>
    <s v="TRÀ"/>
    <s v="TRANTHANHTRA031841957"/>
    <s v="TRANTHANHTRA08895"/>
    <e v="#N/A"/>
    <s v="8"/>
    <s v="8"/>
    <s v="95"/>
    <s v="031841957"/>
    <m/>
    <n v="53760"/>
    <s v="CNT54-CD"/>
    <m/>
    <s v="0936.510.191"/>
    <m/>
    <m/>
    <m/>
    <s v="TYPE 1"/>
    <s v="Không PĐ"/>
    <x v="1"/>
    <x v="1"/>
  </r>
  <r>
    <n v="44"/>
    <s v="PHẠM THÀNH"/>
    <s v="TUẤN"/>
    <s v="PHAMTHANHTUAN031866726"/>
    <s v="PHAMTHANHTUAN13296"/>
    <e v="#N/A"/>
    <s v="13"/>
    <s v="2"/>
    <s v="96"/>
    <s v="031866726"/>
    <m/>
    <n v="61613"/>
    <s v="KTB55-CL"/>
    <m/>
    <s v="0946.279.118"/>
    <m/>
    <m/>
    <m/>
    <s v="TYPE 1"/>
    <s v="Không PĐ"/>
    <x v="1"/>
    <x v="1"/>
  </r>
  <r>
    <n v="22"/>
    <s v="NGUYỄN HOÀNG"/>
    <s v="HUY"/>
    <s v="NGUYENHOANGHUY031884914"/>
    <s v="NGUYENHOANGHUY23296"/>
    <e v="#N/A"/>
    <s v="23"/>
    <s v="2"/>
    <s v="96"/>
    <s v="031884914"/>
    <m/>
    <n v="57481"/>
    <s v="TTM55-DH1"/>
    <m/>
    <s v="0965.931.783"/>
    <m/>
    <m/>
    <m/>
    <s v="TYPE 1"/>
    <s v="Không PĐ"/>
    <x v="1"/>
    <x v="1"/>
  </r>
  <r>
    <n v="32"/>
    <s v="ĐỖ TRUNG"/>
    <s v="THÀNH"/>
    <s v="DOTRUNGTHANH031885224"/>
    <s v="DOTRUNGTHANH15396"/>
    <e v="#N/A"/>
    <s v="15"/>
    <s v="3"/>
    <s v="96"/>
    <s v="031885224"/>
    <m/>
    <n v="56092"/>
    <s v="DTD55-DH"/>
    <m/>
    <s v="0902.032.373"/>
    <m/>
    <m/>
    <m/>
    <s v="TYPE 1"/>
    <s v="Không PĐ"/>
    <x v="1"/>
    <x v="1"/>
  </r>
  <r>
    <n v="10"/>
    <s v="NGUYỄN THỊ THU"/>
    <s v="HÀ"/>
    <s v="NGUYENTHITHUHA031885703"/>
    <s v="NGUYENTHITHUHA26796"/>
    <e v="#N/A"/>
    <s v="26"/>
    <s v="7"/>
    <s v="96"/>
    <s v="031885703"/>
    <m/>
    <s v="58942"/>
    <s v="KNL55-DH"/>
    <m/>
    <s v="0988.969.973"/>
    <m/>
    <m/>
    <m/>
    <s v="TYPE 1"/>
    <s v="Không PĐ"/>
    <x v="1"/>
    <x v="1"/>
  </r>
  <r>
    <n v="6"/>
    <s v="TRẦN MINH"/>
    <s v="ĐỨC"/>
    <s v="TRANMINHDUC031902480"/>
    <s v="TRANMINHDUC271096"/>
    <e v="#N/A"/>
    <s v="27"/>
    <s v="10"/>
    <s v="96"/>
    <s v="031902480"/>
    <m/>
    <s v="56704"/>
    <s v="XDD55-DH"/>
    <m/>
    <s v="0963.278.705"/>
    <m/>
    <m/>
    <m/>
    <s v="TYPE 1"/>
    <s v="Không PĐ"/>
    <x v="1"/>
    <x v="1"/>
  </r>
  <r>
    <n v="38"/>
    <s v="VŨ THỊ"/>
    <s v="THUÝ"/>
    <s v="VUTHITHUY031928258"/>
    <s v="VUTHITHUY30897"/>
    <e v="#N/A"/>
    <s v="30"/>
    <s v="8"/>
    <s v="97"/>
    <s v="031928258"/>
    <m/>
    <s v="62398"/>
    <s v="QKT56-CD"/>
    <m/>
    <s v="0812.300.897"/>
    <m/>
    <s v="H"/>
    <m/>
    <s v="TYPE 1"/>
    <s v="Không PĐ"/>
    <x v="1"/>
    <x v="1"/>
  </r>
  <r>
    <n v="5"/>
    <s v="ĐẶNG TIẾN"/>
    <s v="ĐẠT"/>
    <s v="DANGTIENDAT031936149"/>
    <s v="DANGTIENDAT21197"/>
    <e v="#N/A"/>
    <s v="21"/>
    <s v="1"/>
    <s v="97"/>
    <s v="031936149"/>
    <m/>
    <n v="65042"/>
    <s v="KTN56-DH"/>
    <m/>
    <s v="0765.757.021"/>
    <m/>
    <m/>
    <m/>
    <s v="TYPE 1"/>
    <s v="Không PĐ"/>
    <x v="1"/>
    <x v="1"/>
  </r>
  <r>
    <n v="14"/>
    <s v="ĐỖ MINH"/>
    <s v="HIẾU"/>
    <s v="DOMINHHIEU031970426"/>
    <s v="DOMINHHIEU271198"/>
    <e v="#N/A"/>
    <s v="27"/>
    <s v="11"/>
    <s v="98"/>
    <s v="031970426"/>
    <m/>
    <s v="73321"/>
    <s v="CNT58-DH"/>
    <m/>
    <s v="0793.264.769"/>
    <m/>
    <m/>
    <m/>
    <s v="TYPE 1"/>
    <s v="Không PĐ"/>
    <x v="1"/>
    <x v="1"/>
  </r>
  <r>
    <n v="33"/>
    <s v="VŨ HOÀNG ĐÌNH"/>
    <s v="THÀNH"/>
    <s v="VUHOANGDINHTHANH032007014"/>
    <s v="VUHOANGDINHTHANH04897"/>
    <e v="#N/A"/>
    <s v="4"/>
    <s v="8"/>
    <s v="97"/>
    <s v="032007014"/>
    <m/>
    <n v="63475"/>
    <s v="XDD56-DH"/>
    <m/>
    <m/>
    <m/>
    <m/>
    <m/>
    <s v="TYPE 1"/>
    <s v="Không PĐ"/>
    <x v="0"/>
    <x v="1"/>
  </r>
  <r>
    <n v="29"/>
    <s v="VŨ LINH"/>
    <s v="SƠN"/>
    <s v="VULINHSON125706397"/>
    <s v="VULINHSON191196"/>
    <e v="#N/A"/>
    <s v="19"/>
    <s v="11"/>
    <s v="96"/>
    <s v="125706397"/>
    <m/>
    <n v="56516"/>
    <s v="CTT55-DH1"/>
    <m/>
    <s v="0355.913.643"/>
    <m/>
    <m/>
    <m/>
    <s v="TYPE 1"/>
    <s v="Không PĐ"/>
    <x v="0"/>
    <x v="1"/>
  </r>
  <r>
    <n v="53"/>
    <s v="VŨ THỊ"/>
    <s v="YẾN"/>
    <s v="VUTHIYEN125744807"/>
    <s v="VUTHIYEN05795"/>
    <e v="#N/A"/>
    <s v="5"/>
    <s v="7"/>
    <s v="95"/>
    <s v="125744807"/>
    <m/>
    <m/>
    <s v="QKT54-DH2"/>
    <m/>
    <s v="0936.987.084"/>
    <m/>
    <m/>
    <m/>
    <s v="TYPE 1"/>
    <s v="Không PĐ"/>
    <x v="0"/>
    <x v="1"/>
  </r>
  <r>
    <n v="30"/>
    <s v="NGUYỄN VĂN"/>
    <s v="THẮNG"/>
    <s v="NGUYENVANTHANG145560164"/>
    <s v="NGUYENVANTHANG23994"/>
    <e v="#N/A"/>
    <s v="23"/>
    <s v="9"/>
    <s v="94"/>
    <s v="145560164"/>
    <m/>
    <n v="57148"/>
    <s v="DTT55-DH1"/>
    <m/>
    <s v="0947.716.372"/>
    <m/>
    <m/>
    <m/>
    <s v="TYPE 1"/>
    <s v="Không PĐ"/>
    <x v="0"/>
    <x v="1"/>
  </r>
  <r>
    <n v="11"/>
    <s v="BÙI THỌ"/>
    <s v="HÀO"/>
    <s v="BUITHOHAO152057797"/>
    <s v="BUITHOHAO241295"/>
    <e v="#N/A"/>
    <s v="24"/>
    <s v="12"/>
    <s v="95"/>
    <s v="152057797"/>
    <m/>
    <n v="57631"/>
    <s v="KTB55-DH"/>
    <m/>
    <s v="0702.247.839"/>
    <m/>
    <m/>
    <m/>
    <s v="TYPE 1"/>
    <s v="Không PĐ"/>
    <x v="0"/>
    <x v="1"/>
  </r>
  <r>
    <n v="37"/>
    <s v="MAI VĂN"/>
    <s v="THƯỢNG"/>
    <s v="MAIVANTHUONG152065625"/>
    <s v="MAIVANTHUONG11795"/>
    <e v="#N/A"/>
    <s v="11"/>
    <s v="7"/>
    <s v="95"/>
    <s v="152065625"/>
    <m/>
    <n v="50742"/>
    <s v="MKT54-DH"/>
    <m/>
    <s v="0976.937.053"/>
    <m/>
    <m/>
    <m/>
    <s v="TYPE 1"/>
    <s v="Không PĐ"/>
    <x v="0"/>
    <x v="1"/>
  </r>
  <r>
    <n v="40"/>
    <s v="NGUYỄN THỊ"/>
    <s v="TRANG"/>
    <s v="NGUYENTHITRANG152157587"/>
    <s v="NGUYENTHITRANG10396"/>
    <e v="#N/A"/>
    <s v="10"/>
    <s v="3"/>
    <s v="96"/>
    <s v="152157587"/>
    <m/>
    <n v="60554"/>
    <s v="KTB55-CD1"/>
    <m/>
    <s v="0363.476.258"/>
    <m/>
    <m/>
    <m/>
    <s v="TYPE 1"/>
    <s v="Không PĐ"/>
    <x v="0"/>
    <x v="1"/>
  </r>
  <r>
    <n v="16"/>
    <s v="BÙI XUÂN"/>
    <s v="HOÀNG"/>
    <s v="BUIXUANHOANG168539102"/>
    <s v="BUIXUANHOANG22397"/>
    <e v="#N/A"/>
    <s v="22"/>
    <s v="3"/>
    <s v="97"/>
    <s v="168539102"/>
    <m/>
    <n v="66040"/>
    <s v="DTT56-DH"/>
    <m/>
    <s v="0333.372.313"/>
    <m/>
    <m/>
    <m/>
    <s v="TYPE 1"/>
    <s v="Không PĐ"/>
    <x v="0"/>
    <x v="1"/>
  </r>
  <r>
    <n v="49"/>
    <s v="PHẠM VĂN"/>
    <s v="VIỆT"/>
    <s v="PHAMVANVIET187362040"/>
    <s v="PHAMVANVIET30796"/>
    <e v="#N/A"/>
    <s v="30"/>
    <s v="7"/>
    <s v="96"/>
    <s v="187362040"/>
    <m/>
    <s v="57823"/>
    <s v="KTB55-DH"/>
    <m/>
    <s v="036.797.4411"/>
    <m/>
    <m/>
    <m/>
    <s v="TYPE 1"/>
    <s v="Không PĐ"/>
    <x v="0"/>
    <x v="1"/>
  </r>
  <r>
    <n v="27"/>
    <s v="NGUYỄN TRUNG"/>
    <s v="PHONG"/>
    <s v="NGUYENTRUNGPHONG031092004262"/>
    <s v="NGUYENTRUNGPHONG08492"/>
    <e v="#N/A"/>
    <s v="8"/>
    <s v="4"/>
    <s v="92"/>
    <s v="031092004262"/>
    <m/>
    <n v="46424"/>
    <s v="KCD53-DH"/>
    <m/>
    <s v="0343.056.650"/>
    <m/>
    <m/>
    <m/>
    <s v="TYPE 1"/>
    <s v="Không PĐ"/>
    <x v="0"/>
    <x v="1"/>
  </r>
  <r>
    <n v="4"/>
    <s v="BÙI QUÝ"/>
    <s v="ĐẠT"/>
    <s v="BUIQUYDAT031092007247"/>
    <s v="BUIQUYDAT31792"/>
    <e v="#N/A"/>
    <s v="31"/>
    <s v="7"/>
    <s v="92"/>
    <s v="031092007247"/>
    <m/>
    <s v="55931"/>
    <s v="DTV55-DH2"/>
    <m/>
    <m/>
    <m/>
    <m/>
    <m/>
    <s v="TYPE 1"/>
    <s v="Không PĐ"/>
    <x v="0"/>
    <x v="1"/>
  </r>
  <r>
    <n v="42"/>
    <s v="ĐẶNG VĂN"/>
    <s v="TUẤN"/>
    <s v="DANGVANTUAN031094001799"/>
    <s v="DANGVANTUAN19994"/>
    <e v="#N/A"/>
    <s v="19"/>
    <s v="9"/>
    <s v="94"/>
    <s v="031094001799"/>
    <m/>
    <s v="51996"/>
    <s v="KPM54-DH"/>
    <m/>
    <s v="0858.785.691"/>
    <m/>
    <m/>
    <m/>
    <s v="TYPE 1"/>
    <s v="Không PĐ"/>
    <x v="0"/>
    <x v="1"/>
  </r>
  <r>
    <n v="45"/>
    <s v="HOÀNG LÂM"/>
    <s v="TÙNG"/>
    <s v="HOANGLAMTUNG031095001965"/>
    <s v="HOANGLAMTUNG03795"/>
    <e v="#N/A"/>
    <s v="3"/>
    <s v="7"/>
    <s v="95"/>
    <s v="031095001965"/>
    <m/>
    <n v="59783"/>
    <s v="DTD55-CD"/>
    <m/>
    <s v="0868.098.204"/>
    <m/>
    <m/>
    <m/>
    <s v="TYPE 1"/>
    <s v="Không PĐ"/>
    <x v="0"/>
    <x v="1"/>
  </r>
  <r>
    <n v="47"/>
    <s v="VŨ THANH"/>
    <s v="TÙNG"/>
    <s v="VUTHANHTUNG031095003084"/>
    <s v="VUTHANHTUNG17995"/>
    <e v="#N/A"/>
    <s v="17"/>
    <s v="9"/>
    <s v="95"/>
    <s v="031095003084"/>
    <m/>
    <n v="50943"/>
    <s v="CTT54-DH2"/>
    <m/>
    <s v="0387.871.874"/>
    <m/>
    <m/>
    <s v="2 ảnh khác nhau"/>
    <s v="TYPE 1"/>
    <s v="Không PĐ"/>
    <x v="0"/>
    <x v="1"/>
  </r>
  <r>
    <n v="28"/>
    <s v="LƯU QUANG"/>
    <s v="SƠN"/>
    <s v="LUUQUANGSON031095004118"/>
    <s v="LUUQUANGSON11995"/>
    <e v="#N/A"/>
    <s v="11"/>
    <s v="9"/>
    <s v="95"/>
    <s v="031095004118"/>
    <m/>
    <n v="51145"/>
    <s v="CTT54-DH2"/>
    <m/>
    <s v="0965.250.905"/>
    <m/>
    <m/>
    <m/>
    <s v="TYPE 1"/>
    <s v="Không PĐ"/>
    <x v="0"/>
    <x v="1"/>
  </r>
  <r>
    <n v="46"/>
    <s v="NGUYỄN SƠN"/>
    <s v="TÙNG"/>
    <s v="NGUYENSONTUNG031095005184"/>
    <s v="NGUYENSONTUNG23195"/>
    <e v="#N/A"/>
    <s v="23"/>
    <s v="1"/>
    <s v="95"/>
    <s v="031095005184"/>
    <m/>
    <s v="51271"/>
    <s v="KTN54-DH"/>
    <m/>
    <s v="0888.239.095"/>
    <m/>
    <m/>
    <m/>
    <s v="TYPE 1"/>
    <s v="Không PĐ"/>
    <x v="0"/>
    <x v="1"/>
  </r>
  <r>
    <n v="51"/>
    <s v="ĐỖ TẤT"/>
    <s v="VƯỢNG"/>
    <s v="DOTATVUONG031095006631"/>
    <s v="DOTATVUONG28595"/>
    <e v="#N/A"/>
    <s v="28"/>
    <s v="5"/>
    <s v="95"/>
    <s v="031095006631"/>
    <m/>
    <s v="51691"/>
    <s v="KMT54-DH2"/>
    <m/>
    <s v="0969.339.323"/>
    <m/>
    <s v="H"/>
    <m/>
    <s v="TYPE 1"/>
    <s v="Không PĐ"/>
    <x v="0"/>
    <x v="1"/>
  </r>
  <r>
    <n v="7"/>
    <s v="TRẦN VĂN"/>
    <s v="DŨNG"/>
    <s v="TRANVANDUNG031096004118"/>
    <s v="TRANVANDUNG20196"/>
    <e v="#N/A"/>
    <s v="20"/>
    <s v="1"/>
    <s v="96"/>
    <s v="031096004118"/>
    <m/>
    <n v="57411"/>
    <s v="KTO55-DH"/>
    <m/>
    <s v="0961.241.128"/>
    <m/>
    <s v="H"/>
    <m/>
    <s v="TYPE 1"/>
    <s v="Không PĐ"/>
    <x v="0"/>
    <x v="1"/>
  </r>
  <r>
    <n v="48"/>
    <s v="NGUYỄN THANH"/>
    <s v="TÙNG"/>
    <s v="NGUYENTHANHTUNG031096004323"/>
    <s v="NGUYENTHANHTUNG091296"/>
    <e v="#N/A"/>
    <s v="9"/>
    <s v="12"/>
    <s v="96"/>
    <s v="031096004323"/>
    <m/>
    <s v="56787"/>
    <s v="KCD55-DH1"/>
    <m/>
    <s v="0931.591.296"/>
    <m/>
    <m/>
    <m/>
    <s v="TYPE 1"/>
    <s v="Không PĐ"/>
    <x v="0"/>
    <x v="1"/>
  </r>
  <r>
    <n v="8"/>
    <s v="ĐẶNG VĂN"/>
    <s v="DUY"/>
    <s v="DANGVANDUY031096005943"/>
    <s v="DANGVANDUY081196"/>
    <e v="#N/A"/>
    <s v="8"/>
    <s v="11"/>
    <s v="96"/>
    <s v="031096005943"/>
    <m/>
    <n v="56240"/>
    <s v="KNL55-DH"/>
    <m/>
    <s v="0902.097.850"/>
    <m/>
    <s v="H"/>
    <m/>
    <s v="TYPE 1"/>
    <s v="Không PĐ"/>
    <x v="0"/>
    <x v="1"/>
  </r>
  <r>
    <n v="36"/>
    <s v="LƯƠNG THỊ"/>
    <s v="THU"/>
    <s v="LUONGTHITHU031195001989"/>
    <s v="LUONGTHITHU22395"/>
    <e v="#N/A"/>
    <s v="22"/>
    <s v="3"/>
    <s v="95"/>
    <s v="031195001989"/>
    <m/>
    <n v="55744"/>
    <s v="LHH55-DH1"/>
    <m/>
    <s v="038.746.8998"/>
    <m/>
    <m/>
    <m/>
    <s v="TYPE 1"/>
    <s v="Không PĐ"/>
    <x v="4"/>
    <x v="1"/>
  </r>
  <r>
    <n v="34"/>
    <s v="ĐỖ HƯƠNG"/>
    <s v="THẢO"/>
    <s v="DOHUONGTHAO031196000474"/>
    <s v="DOHUONGTHAO011096"/>
    <e v="#N/A"/>
    <s v="1"/>
    <s v="10"/>
    <s v="96"/>
    <s v="031196000474"/>
    <m/>
    <s v="55740"/>
    <s v="LHH55-DH1"/>
    <m/>
    <s v="0795.288.488"/>
    <m/>
    <m/>
    <m/>
    <s v="TYPE 1"/>
    <s v="Không PĐ"/>
    <x v="4"/>
    <x v="1"/>
  </r>
  <r>
    <n v="2"/>
    <s v="NGUYỄN THỊ LINH"/>
    <s v="CHI"/>
    <s v="NGUYENTHILINHCHI031196001671"/>
    <s v="NGUYENTHILINHCHI07996"/>
    <e v="#N/A"/>
    <s v="7"/>
    <s v="9"/>
    <s v="96"/>
    <s v="031196001671"/>
    <m/>
    <s v="62360"/>
    <s v="QKT56-DH"/>
    <m/>
    <s v="0775.319.428"/>
    <m/>
    <s v="H"/>
    <m/>
    <s v="TYPE 1"/>
    <s v="Không PĐ"/>
    <x v="4"/>
    <x v="1"/>
  </r>
  <r>
    <n v="35"/>
    <s v="VŨ THỊ HƯƠNG"/>
    <s v="THẢO"/>
    <s v="VUTHIHUONGTHAO031197005354"/>
    <s v="VUTHIHUONGTHAO01797"/>
    <e v="#N/A"/>
    <s v="1"/>
    <s v="7"/>
    <s v="97"/>
    <s v="031197005354"/>
    <m/>
    <n v="62391"/>
    <s v="QKT56-CD"/>
    <m/>
    <s v="0904.487.026"/>
    <m/>
    <s v="H"/>
    <m/>
    <s v="TYPE 1"/>
    <s v="Không PĐ"/>
    <x v="4"/>
    <x v="1"/>
  </r>
  <r>
    <n v="12"/>
    <s v="PHẠM THANH"/>
    <s v="HIỀN"/>
    <s v="PHAMTHANHHIEN031198000889"/>
    <s v="PHAMTHANHHIEN12298"/>
    <e v="#N/A"/>
    <s v="12"/>
    <s v="2"/>
    <s v="98"/>
    <s v="031198000889"/>
    <m/>
    <n v="69730"/>
    <s v="KMT57-DH"/>
    <m/>
    <s v="0963.604.451"/>
    <m/>
    <s v="H"/>
    <m/>
    <s v="TYPE 1"/>
    <s v="Không PĐ"/>
    <x v="4"/>
    <x v="1"/>
  </r>
  <r>
    <n v="18"/>
    <s v="PHÙNG QUANG"/>
    <s v="HƯNG"/>
    <s v="PHUNGQUANGHUNG031200003957"/>
    <s v="PHUNGQUANGHUNG23300"/>
    <e v="#N/A"/>
    <s v="23"/>
    <s v="3"/>
    <s v="2000"/>
    <s v="031200003957"/>
    <m/>
    <s v="78262"/>
    <s v="CDT59-DH"/>
    <m/>
    <s v="0944.721.560"/>
    <m/>
    <m/>
    <m/>
    <s v="TYPE 1"/>
    <s v="Không PĐ"/>
    <x v="4"/>
    <x v="1"/>
  </r>
  <r>
    <n v="50"/>
    <s v="PHẠM THẾ"/>
    <s v="VINH"/>
    <s v="PHAMTHEVINH031200008846"/>
    <s v="PHAMTHEVINH311200"/>
    <e v="#N/A"/>
    <s v="31"/>
    <s v="12"/>
    <s v="2000"/>
    <s v="031200008846"/>
    <m/>
    <n v="80422"/>
    <s v="XDD59-DH"/>
    <m/>
    <m/>
    <m/>
    <m/>
    <m/>
    <s v="TYPE 1"/>
    <s v="Không PĐ"/>
    <x v="4"/>
    <x v="1"/>
  </r>
  <r>
    <n v="19"/>
    <s v="ĐOÀN THU"/>
    <s v="HƯƠNG"/>
    <s v="DOANTHUHUONG031300003267"/>
    <s v="DOANTHUHUONG31500"/>
    <e v="#N/A"/>
    <s v="31"/>
    <s v="5"/>
    <s v="2000"/>
    <s v="031300003267"/>
    <m/>
    <s v="78274"/>
    <s v="QKT59-DH"/>
    <m/>
    <s v="0936.545.705"/>
    <m/>
    <m/>
    <m/>
    <s v="TYPE 1"/>
    <s v="Không PĐ"/>
    <x v="4"/>
    <x v="1"/>
  </r>
  <r>
    <n v="17"/>
    <s v="NGUYỄN MẠNH"/>
    <s v="HÙNG"/>
    <s v="NGUYENMANHHUNG034095004288"/>
    <s v="NGUYENMANHHUNG25795"/>
    <e v="#N/A"/>
    <s v="25"/>
    <s v="7"/>
    <s v="95"/>
    <s v="034095004288"/>
    <m/>
    <s v="50279"/>
    <s v="MKT54-DH"/>
    <m/>
    <s v="0929.345.911"/>
    <m/>
    <m/>
    <m/>
    <s v="TYPE 1"/>
    <s v="Không PĐ"/>
    <x v="4"/>
    <x v="1"/>
  </r>
  <r>
    <n v="1"/>
    <s v="NGUYỄN VĂN"/>
    <s v="BẰNG"/>
    <s v="NGUYENVANBANG034096000024"/>
    <s v="NGUYENVANBANG01596"/>
    <e v="#N/A"/>
    <s v="1"/>
    <s v="5"/>
    <s v="96"/>
    <s v="034096000024"/>
    <m/>
    <s v="58946"/>
    <s v="MKT55-DH2"/>
    <m/>
    <s v="0813.332.299"/>
    <m/>
    <m/>
    <m/>
    <s v="TYPE 1"/>
    <s v="Không PĐ"/>
    <x v="4"/>
    <x v="1"/>
  </r>
  <r>
    <n v="9"/>
    <s v="NGUYỄN THỊ"/>
    <s v="DUYÊN"/>
    <s v="NGUYENTHIDUYEN034197001907"/>
    <s v="NGUYENTHIDUYEN28997"/>
    <e v="#N/A"/>
    <s v="28"/>
    <s v="9"/>
    <s v="97"/>
    <s v="034197001907"/>
    <m/>
    <n v="62335"/>
    <s v="QKD56-CD"/>
    <m/>
    <s v="0362.596.810"/>
    <m/>
    <s v="H"/>
    <m/>
    <s v="TYPE 1"/>
    <s v="Không PĐ"/>
    <x v="4"/>
    <x v="1"/>
  </r>
  <r>
    <n v="25"/>
    <s v="PHẠM ĐỨC"/>
    <s v="MẠNH"/>
    <s v="PHAMDUCMANH034200012611"/>
    <s v="PHAMDUCMANH10500"/>
    <e v="#N/A"/>
    <s v="10"/>
    <s v="5"/>
    <s v="2000"/>
    <s v="034200012611"/>
    <m/>
    <n v="78981"/>
    <s v="KTB59-CL"/>
    <m/>
    <s v="0971.599.702"/>
    <m/>
    <m/>
    <m/>
    <s v="TYPE 1"/>
    <s v="Không PĐ"/>
    <x v="4"/>
    <x v="1"/>
  </r>
  <r>
    <n v="43"/>
    <s v="PHẠM VĂN"/>
    <s v="TUẤN"/>
    <s v="PHAMVANTUAN036094004053"/>
    <s v="PHAMVANTUAN011094"/>
    <e v="#N/A"/>
    <s v="1"/>
    <s v="10"/>
    <s v="94"/>
    <s v="036094004053"/>
    <m/>
    <s v="55655"/>
    <s v="MKT55-DH2"/>
    <m/>
    <s v="0961.486.234"/>
    <m/>
    <m/>
    <m/>
    <s v="TYPE 1"/>
    <s v="Không PĐ"/>
    <x v="4"/>
    <x v="1"/>
  </r>
  <r>
    <n v="13"/>
    <s v="NGUYỄN TRUNG"/>
    <s v="HIẾU"/>
    <s v="NGUYENTRUNGHIEU036096003686"/>
    <s v="NGUYENTRUNGHIEU071096"/>
    <e v="#N/A"/>
    <s v="7"/>
    <s v="10"/>
    <s v="96"/>
    <s v="036096003686"/>
    <m/>
    <n v="55563"/>
    <s v="MKT55-DH2"/>
    <m/>
    <s v="0948.631.646"/>
    <m/>
    <m/>
    <m/>
    <s v="TYPE 1"/>
    <s v="Không PĐ"/>
    <x v="4"/>
    <x v="1"/>
  </r>
  <r>
    <n v="31"/>
    <s v="VŨ CÔNG"/>
    <s v="THÀNH"/>
    <s v="VUCONGTHANH036096004934"/>
    <s v="VUCONGTHANH04596"/>
    <e v="#N/A"/>
    <s v="4"/>
    <s v="5"/>
    <s v="96"/>
    <s v="036096004934"/>
    <m/>
    <s v="55537"/>
    <s v="DKT55-DH"/>
    <m/>
    <s v="0943.643.086"/>
    <m/>
    <m/>
    <m/>
    <s v="TYPE 1"/>
    <s v="Không PĐ"/>
    <x v="4"/>
    <x v="1"/>
  </r>
  <r>
    <n v="3"/>
    <s v="LÊ QUANG"/>
    <s v="ĐẠI"/>
    <s v="LEQUANGDAI036096005786"/>
    <s v="LEQUANGDAI20396"/>
    <e v="#N/A"/>
    <s v="20"/>
    <s v="3"/>
    <s v="96"/>
    <s v="036096005786"/>
    <m/>
    <n v="56641"/>
    <s v="DTD56-CD"/>
    <m/>
    <s v="0976.718.741"/>
    <m/>
    <s v="H"/>
    <m/>
    <s v="TYPE 1"/>
    <s v="Không PĐ"/>
    <x v="4"/>
    <x v="1"/>
  </r>
  <r>
    <n v="20"/>
    <s v="LÊ MAI"/>
    <s v="HƯƠNG"/>
    <s v="LEMAIHUONG036195002235"/>
    <s v="LEMAIHUONG141195"/>
    <e v="#N/A"/>
    <s v="14"/>
    <s v="11"/>
    <s v="95"/>
    <s v="036195002235"/>
    <m/>
    <n v="53061"/>
    <s v="QKD55-DH1"/>
    <m/>
    <s v="0834.511.389"/>
    <m/>
    <m/>
    <m/>
    <s v="TYPE 1"/>
    <s v="Không PĐ"/>
    <x v="4"/>
    <x v="1"/>
  </r>
  <r>
    <n v="52"/>
    <s v="VŨ THỊ HƯƠNG"/>
    <s v="XUÂN"/>
    <s v="VUTHIHUONGXUAN036197002164"/>
    <s v="VUTHIHUONGXUAN281097"/>
    <e v="#N/A"/>
    <s v="28"/>
    <s v="10"/>
    <s v="97"/>
    <s v="036197002164"/>
    <m/>
    <n v="62888"/>
    <s v="DTV56-DH"/>
    <m/>
    <s v="0915.760.940"/>
    <m/>
    <s v="H"/>
    <m/>
    <s v="TYPE 1"/>
    <s v="Không PĐ"/>
    <x v="4"/>
    <x v="1"/>
  </r>
  <r>
    <n v="24"/>
    <s v="HOÀNG VĂN"/>
    <s v="LƯU"/>
    <s v="HOANGVANLUU038098009930"/>
    <s v="HOANGVANLUU01198"/>
    <e v="#N/A"/>
    <s v="1"/>
    <s v="1"/>
    <s v="98"/>
    <s v="038098009930"/>
    <m/>
    <n v="67846"/>
    <s v="MKT57-DH"/>
    <m/>
    <s v="0704.123.245"/>
    <m/>
    <s v="H"/>
    <m/>
    <s v="TYPE 1"/>
    <s v="Không PĐ"/>
    <x v="4"/>
    <x v="1"/>
  </r>
  <r>
    <n v="41"/>
    <s v="ĐỖ ANH"/>
    <s v="TRUNG"/>
    <s v="DOANHTRUNG031200003514"/>
    <s v="DOANHTRUNG10600"/>
    <e v="#N/A"/>
    <s v="10"/>
    <s v="6"/>
    <s v="2000"/>
    <s v="031200003514"/>
    <m/>
    <n v="80171"/>
    <s v="LHH55-DH1"/>
    <m/>
    <s v="0386.115.289"/>
    <s v="THI CHIỀU"/>
    <s v="H"/>
    <m/>
    <s v="TYPE 1"/>
    <s v="Không PĐ"/>
    <x v="4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6" firstHeaderRow="1" firstDataRow="1" firstDataCol="1"/>
  <pivotFields count="22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2"/>
        <item x="3"/>
        <item x="1"/>
        <item x="4"/>
        <item t="default"/>
      </items>
    </pivotField>
    <pivotField axis="axisRow" numFmtId="20" showAll="0">
      <items count="3">
        <item x="0"/>
        <item x="1"/>
        <item t="default"/>
      </items>
    </pivotField>
  </pivotFields>
  <rowFields count="2">
    <field x="21"/>
    <field x="20"/>
  </rowFields>
  <rowItems count="13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Count of Tên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4"/>
  <sheetViews>
    <sheetView workbookViewId="0">
      <selection activeCell="C14" sqref="C14"/>
    </sheetView>
  </sheetViews>
  <sheetFormatPr defaultColWidth="11.25" defaultRowHeight="15" customHeight="1" x14ac:dyDescent="0.25"/>
  <cols>
    <col min="1" max="1" width="5" style="48" customWidth="1"/>
    <col min="2" max="2" width="22.625" customWidth="1"/>
    <col min="3" max="3" width="10.875" customWidth="1"/>
    <col min="4" max="4" width="8.625" customWidth="1"/>
    <col min="5" max="5" width="9" customWidth="1"/>
    <col min="6" max="6" width="11.875" customWidth="1"/>
    <col min="7" max="7" width="17" customWidth="1"/>
    <col min="8" max="8" width="17" style="75" customWidth="1"/>
    <col min="9" max="9" width="11.25" customWidth="1"/>
    <col min="10" max="10" width="14.625" customWidth="1"/>
    <col min="11" max="11" width="18" customWidth="1"/>
    <col min="12" max="12" width="21.625" customWidth="1"/>
    <col min="13" max="13" width="17.75" customWidth="1"/>
    <col min="14" max="14" width="11" customWidth="1"/>
    <col min="15" max="15" width="7.625" bestFit="1" customWidth="1"/>
    <col min="16" max="16" width="9" bestFit="1" customWidth="1"/>
  </cols>
  <sheetData>
    <row r="1" spans="1:27" s="27" customFormat="1" ht="15.75" customHeight="1" x14ac:dyDescent="0.25">
      <c r="A1" s="25"/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s="27" customFormat="1" ht="54.75" customHeight="1" x14ac:dyDescent="0.25">
      <c r="A2" s="288" t="s">
        <v>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s="27" customFormat="1" ht="33.75" customHeight="1" x14ac:dyDescent="0.25">
      <c r="A3" s="290" t="s">
        <v>57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7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27" customFormat="1" ht="68.25" customHeight="1" x14ac:dyDescent="0.25">
      <c r="A4" s="73" t="s">
        <v>2</v>
      </c>
      <c r="B4" s="153" t="s">
        <v>3</v>
      </c>
      <c r="C4" s="155" t="s">
        <v>914</v>
      </c>
      <c r="D4" s="154" t="s">
        <v>4</v>
      </c>
      <c r="E4" s="9" t="s">
        <v>5</v>
      </c>
      <c r="F4" s="93" t="s">
        <v>6</v>
      </c>
      <c r="G4" s="102" t="s">
        <v>7</v>
      </c>
      <c r="H4" s="103" t="s">
        <v>892</v>
      </c>
      <c r="I4" s="102" t="s">
        <v>8</v>
      </c>
      <c r="J4" s="102" t="s">
        <v>9</v>
      </c>
      <c r="K4" s="102" t="s">
        <v>10</v>
      </c>
      <c r="L4" s="104" t="s">
        <v>11</v>
      </c>
      <c r="M4" s="104" t="s">
        <v>12</v>
      </c>
      <c r="N4" s="143" t="s">
        <v>891</v>
      </c>
      <c r="O4" s="109" t="s">
        <v>916</v>
      </c>
      <c r="P4" s="109" t="s">
        <v>917</v>
      </c>
      <c r="Q4" s="109" t="s">
        <v>918</v>
      </c>
      <c r="R4" s="109" t="s">
        <v>919</v>
      </c>
      <c r="S4" s="10"/>
      <c r="T4" s="10"/>
      <c r="U4" s="10"/>
      <c r="V4" s="10"/>
      <c r="W4" s="10"/>
      <c r="X4" s="10"/>
      <c r="Y4" s="10"/>
      <c r="Z4" s="10"/>
      <c r="AA4" s="10"/>
    </row>
  </sheetData>
  <sortState ref="A5:AA57">
    <sortCondition ref="L5:L57"/>
    <sortCondition ref="G5:G57"/>
  </sortState>
  <mergeCells count="2">
    <mergeCell ref="A2:M2"/>
    <mergeCell ref="A3:M3"/>
  </mergeCells>
  <conditionalFormatting sqref="G1:H4 G58:H1048576">
    <cfRule type="duplicateValues" dxfId="2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2"/>
  <sheetViews>
    <sheetView workbookViewId="0">
      <selection activeCell="C14" sqref="C14"/>
    </sheetView>
  </sheetViews>
  <sheetFormatPr defaultColWidth="11.25" defaultRowHeight="15" customHeight="1" x14ac:dyDescent="0.25"/>
  <cols>
    <col min="1" max="1" width="5.25" customWidth="1"/>
    <col min="2" max="2" width="22" bestFit="1" customWidth="1"/>
    <col min="3" max="3" width="11.5" customWidth="1"/>
    <col min="4" max="5" width="9" customWidth="1"/>
    <col min="6" max="6" width="11.75" customWidth="1"/>
    <col min="7" max="7" width="13" bestFit="1" customWidth="1"/>
    <col min="8" max="8" width="13" style="75" bestFit="1" customWidth="1"/>
    <col min="9" max="9" width="10.125" hidden="1" customWidth="1"/>
    <col min="10" max="10" width="14.5" hidden="1" customWidth="1"/>
    <col min="11" max="11" width="14.5" style="74" customWidth="1"/>
    <col min="12" max="12" width="16.25" hidden="1" customWidth="1"/>
    <col min="13" max="13" width="10.75" customWidth="1"/>
    <col min="14" max="14" width="8.625" style="76" customWidth="1"/>
    <col min="15" max="15" width="8.125" customWidth="1"/>
    <col min="16" max="16" width="8" style="217" customWidth="1"/>
    <col min="17" max="17" width="8" style="214" customWidth="1"/>
    <col min="18" max="29" width="8" style="32" customWidth="1"/>
    <col min="30" max="16384" width="11.25" style="32"/>
  </cols>
  <sheetData>
    <row r="1" spans="1:29" ht="15.75" customHeight="1" x14ac:dyDescent="0.2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215"/>
      <c r="Q1" s="2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ht="54.75" customHeight="1" x14ac:dyDescent="0.25">
      <c r="A2" s="288" t="s">
        <v>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12"/>
      <c r="Q2" s="21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</row>
    <row r="3" spans="1:29" ht="33.75" customHeight="1" x14ac:dyDescent="0.25">
      <c r="A3" s="290" t="s">
        <v>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13"/>
      <c r="Q3" s="21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</row>
    <row r="4" spans="1:29" ht="68.25" customHeight="1" x14ac:dyDescent="0.25">
      <c r="A4" s="8" t="s">
        <v>2</v>
      </c>
      <c r="B4" s="153" t="s">
        <v>3</v>
      </c>
      <c r="C4" s="156" t="s">
        <v>914</v>
      </c>
      <c r="D4" s="154" t="s">
        <v>4</v>
      </c>
      <c r="E4" s="9" t="s">
        <v>5</v>
      </c>
      <c r="F4" s="93" t="s">
        <v>6</v>
      </c>
      <c r="G4" s="102" t="s">
        <v>7</v>
      </c>
      <c r="H4" s="102" t="s">
        <v>892</v>
      </c>
      <c r="I4" s="102" t="s">
        <v>8</v>
      </c>
      <c r="J4" s="102" t="s">
        <v>9</v>
      </c>
      <c r="K4" s="102" t="s">
        <v>888</v>
      </c>
      <c r="L4" s="102" t="s">
        <v>10</v>
      </c>
      <c r="M4" s="104" t="s">
        <v>11</v>
      </c>
      <c r="N4" s="104" t="s">
        <v>915</v>
      </c>
      <c r="O4" s="104" t="s">
        <v>891</v>
      </c>
      <c r="P4" s="143" t="s">
        <v>916</v>
      </c>
      <c r="Q4" s="143" t="s">
        <v>917</v>
      </c>
      <c r="R4" s="206" t="s">
        <v>918</v>
      </c>
      <c r="S4" s="206" t="s">
        <v>919</v>
      </c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1:29" customFormat="1" ht="25.5" customHeight="1" x14ac:dyDescent="0.25">
      <c r="A5" s="12">
        <v>69</v>
      </c>
      <c r="B5" s="18" t="s">
        <v>405</v>
      </c>
      <c r="C5" s="18" t="s">
        <v>406</v>
      </c>
      <c r="D5" s="19" t="s">
        <v>23</v>
      </c>
      <c r="E5" s="19" t="s">
        <v>66</v>
      </c>
      <c r="F5" s="159" t="s">
        <v>407</v>
      </c>
      <c r="G5" s="150" t="s">
        <v>408</v>
      </c>
      <c r="H5" s="184"/>
      <c r="I5" s="183"/>
      <c r="J5" s="183"/>
      <c r="K5" s="139" t="s">
        <v>889</v>
      </c>
      <c r="L5" s="183" t="s">
        <v>409</v>
      </c>
      <c r="M5" s="82"/>
      <c r="N5" s="82"/>
      <c r="O5" s="90"/>
      <c r="P5" s="216" t="s">
        <v>924</v>
      </c>
      <c r="Q5" s="204" t="s">
        <v>921</v>
      </c>
      <c r="R5" s="190"/>
      <c r="S5" s="190"/>
      <c r="T5" s="221"/>
      <c r="U5" s="221"/>
      <c r="V5" s="221"/>
      <c r="W5" s="221"/>
      <c r="X5" s="221"/>
      <c r="Y5" s="221"/>
      <c r="Z5" s="221"/>
      <c r="AA5" s="221"/>
      <c r="AB5" s="221"/>
      <c r="AC5" s="221"/>
    </row>
    <row r="6" spans="1:29" customFormat="1" ht="25.5" customHeight="1" x14ac:dyDescent="0.25">
      <c r="A6" s="12">
        <v>149</v>
      </c>
      <c r="B6" s="77" t="s">
        <v>287</v>
      </c>
      <c r="C6" s="77" t="s">
        <v>288</v>
      </c>
      <c r="D6" s="78" t="s">
        <v>21</v>
      </c>
      <c r="E6" s="78" t="s">
        <v>21</v>
      </c>
      <c r="F6" s="165" t="s">
        <v>197</v>
      </c>
      <c r="G6" s="150" t="s">
        <v>289</v>
      </c>
      <c r="H6" s="184"/>
      <c r="I6" s="201"/>
      <c r="J6" s="202"/>
      <c r="K6" s="123" t="s">
        <v>889</v>
      </c>
      <c r="L6" s="202"/>
      <c r="M6" s="90"/>
      <c r="N6" s="90"/>
      <c r="O6" s="90"/>
      <c r="P6" s="216" t="s">
        <v>924</v>
      </c>
      <c r="Q6" s="204" t="s">
        <v>921</v>
      </c>
      <c r="R6" s="185"/>
      <c r="S6" s="185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29" ht="25.5" customHeight="1" x14ac:dyDescent="0.25">
      <c r="A7" s="12">
        <v>108</v>
      </c>
      <c r="B7" s="23" t="s">
        <v>281</v>
      </c>
      <c r="C7" s="23" t="s">
        <v>282</v>
      </c>
      <c r="D7" s="11" t="s">
        <v>14</v>
      </c>
      <c r="E7" s="11" t="s">
        <v>24</v>
      </c>
      <c r="F7" s="81" t="s">
        <v>102</v>
      </c>
      <c r="G7" s="150" t="s">
        <v>283</v>
      </c>
      <c r="H7" s="184"/>
      <c r="I7" s="136"/>
      <c r="J7" s="136"/>
      <c r="K7" s="139" t="s">
        <v>889</v>
      </c>
      <c r="L7" s="136"/>
      <c r="M7" s="89"/>
      <c r="N7" s="89"/>
      <c r="O7" s="84"/>
      <c r="P7" s="216" t="s">
        <v>924</v>
      </c>
      <c r="Q7" s="204" t="s">
        <v>921</v>
      </c>
      <c r="R7" s="185"/>
      <c r="S7" s="185"/>
    </row>
    <row r="8" spans="1:29" ht="25.5" customHeight="1" x14ac:dyDescent="0.25">
      <c r="A8" s="12">
        <v>109</v>
      </c>
      <c r="B8" s="21" t="s">
        <v>284</v>
      </c>
      <c r="C8" s="21" t="s">
        <v>285</v>
      </c>
      <c r="D8" s="22">
        <v>24</v>
      </c>
      <c r="E8" s="11" t="s">
        <v>67</v>
      </c>
      <c r="F8" s="160">
        <v>77</v>
      </c>
      <c r="G8" s="150" t="s">
        <v>286</v>
      </c>
      <c r="H8" s="184"/>
      <c r="I8" s="139"/>
      <c r="J8" s="139"/>
      <c r="K8" s="139" t="s">
        <v>889</v>
      </c>
      <c r="L8" s="139"/>
      <c r="M8" s="90"/>
      <c r="N8" s="90"/>
      <c r="O8" s="84"/>
      <c r="P8" s="216" t="s">
        <v>924</v>
      </c>
      <c r="Q8" s="204" t="s">
        <v>921</v>
      </c>
      <c r="R8" s="185"/>
      <c r="S8" s="185"/>
    </row>
    <row r="9" spans="1:29" ht="27" customHeight="1" x14ac:dyDescent="0.25">
      <c r="A9" s="12">
        <v>31</v>
      </c>
      <c r="B9" s="69" t="s">
        <v>707</v>
      </c>
      <c r="C9" s="220" t="s">
        <v>44</v>
      </c>
      <c r="D9" s="11" t="s">
        <v>60</v>
      </c>
      <c r="E9" s="11" t="s">
        <v>21</v>
      </c>
      <c r="F9" s="81" t="s">
        <v>65</v>
      </c>
      <c r="G9" s="166" t="s">
        <v>705</v>
      </c>
      <c r="H9" s="167"/>
      <c r="I9" s="135"/>
      <c r="J9" s="135"/>
      <c r="K9" s="139" t="s">
        <v>889</v>
      </c>
      <c r="L9" s="136" t="s">
        <v>706</v>
      </c>
      <c r="M9" s="136" t="s">
        <v>60</v>
      </c>
      <c r="N9" s="136"/>
      <c r="O9" s="86"/>
      <c r="P9" s="216" t="s">
        <v>924</v>
      </c>
      <c r="Q9" s="204" t="s">
        <v>921</v>
      </c>
      <c r="R9" s="128"/>
      <c r="S9" s="128"/>
      <c r="T9" s="45"/>
      <c r="U9" s="45"/>
      <c r="V9" s="45"/>
      <c r="W9" s="45"/>
      <c r="X9" s="45"/>
      <c r="Y9" s="45"/>
      <c r="Z9" s="45"/>
      <c r="AA9" s="45"/>
      <c r="AB9" s="45"/>
      <c r="AC9" s="45"/>
    </row>
    <row r="10" spans="1:29" s="28" customFormat="1" ht="24" customHeight="1" x14ac:dyDescent="0.25">
      <c r="A10" s="12">
        <v>14</v>
      </c>
      <c r="B10" s="69" t="s">
        <v>708</v>
      </c>
      <c r="C10" s="71" t="s">
        <v>39</v>
      </c>
      <c r="D10" s="11" t="s">
        <v>29</v>
      </c>
      <c r="E10" s="11" t="s">
        <v>15</v>
      </c>
      <c r="F10" s="81" t="s">
        <v>509</v>
      </c>
      <c r="G10" s="149" t="s">
        <v>709</v>
      </c>
      <c r="H10" s="174" t="s">
        <v>909</v>
      </c>
      <c r="I10" s="135"/>
      <c r="J10" s="135"/>
      <c r="K10" s="139" t="s">
        <v>889</v>
      </c>
      <c r="L10" s="136" t="s">
        <v>710</v>
      </c>
      <c r="M10" s="136" t="s">
        <v>67</v>
      </c>
      <c r="N10" s="136"/>
      <c r="O10" s="85"/>
      <c r="P10" s="216" t="s">
        <v>924</v>
      </c>
      <c r="Q10" s="204" t="s">
        <v>921</v>
      </c>
      <c r="R10" s="126"/>
      <c r="S10" s="126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</row>
    <row r="11" spans="1:29" ht="27.75" customHeight="1" x14ac:dyDescent="0.25">
      <c r="A11" s="12">
        <v>111</v>
      </c>
      <c r="B11" s="50" t="s">
        <v>216</v>
      </c>
      <c r="C11" s="50" t="s">
        <v>27</v>
      </c>
      <c r="D11" s="51" t="s">
        <v>51</v>
      </c>
      <c r="E11" s="51" t="s">
        <v>72</v>
      </c>
      <c r="F11" s="157" t="s">
        <v>114</v>
      </c>
      <c r="G11" s="177" t="s">
        <v>549</v>
      </c>
      <c r="H11" s="178"/>
      <c r="I11" s="136"/>
      <c r="J11" s="136"/>
      <c r="K11" s="139" t="s">
        <v>889</v>
      </c>
      <c r="L11" s="174" t="s">
        <v>550</v>
      </c>
      <c r="M11" s="176" t="s">
        <v>413</v>
      </c>
      <c r="N11" s="176"/>
      <c r="O11" s="84"/>
      <c r="P11" s="216" t="s">
        <v>924</v>
      </c>
      <c r="Q11" s="204" t="s">
        <v>921</v>
      </c>
      <c r="R11" s="190"/>
      <c r="S11" s="190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</row>
    <row r="12" spans="1:29" ht="27.75" customHeight="1" x14ac:dyDescent="0.25">
      <c r="A12" s="12">
        <v>146</v>
      </c>
      <c r="B12" s="50" t="s">
        <v>597</v>
      </c>
      <c r="C12" s="50" t="s">
        <v>594</v>
      </c>
      <c r="D12" s="51" t="s">
        <v>28</v>
      </c>
      <c r="E12" s="51" t="s">
        <v>24</v>
      </c>
      <c r="F12" s="157" t="s">
        <v>71</v>
      </c>
      <c r="G12" s="177" t="s">
        <v>595</v>
      </c>
      <c r="H12" s="178"/>
      <c r="I12" s="136"/>
      <c r="J12" s="136"/>
      <c r="K12" s="139" t="s">
        <v>889</v>
      </c>
      <c r="L12" s="174" t="s">
        <v>596</v>
      </c>
      <c r="M12" s="176" t="s">
        <v>413</v>
      </c>
      <c r="N12" s="176"/>
      <c r="O12" s="83"/>
      <c r="P12" s="216" t="s">
        <v>924</v>
      </c>
      <c r="Q12" s="204" t="s">
        <v>921</v>
      </c>
      <c r="R12" s="185"/>
      <c r="S12" s="18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</row>
    <row r="13" spans="1:29" ht="27.75" customHeight="1" x14ac:dyDescent="0.25">
      <c r="A13" s="12">
        <v>13</v>
      </c>
      <c r="B13" s="50" t="s">
        <v>575</v>
      </c>
      <c r="C13" s="50" t="s">
        <v>39</v>
      </c>
      <c r="D13" s="51" t="s">
        <v>33</v>
      </c>
      <c r="E13" s="51" t="s">
        <v>24</v>
      </c>
      <c r="F13" s="157" t="s">
        <v>58</v>
      </c>
      <c r="G13" s="144" t="s">
        <v>576</v>
      </c>
      <c r="H13" s="180"/>
      <c r="I13" s="135"/>
      <c r="J13" s="135"/>
      <c r="K13" s="139" t="s">
        <v>889</v>
      </c>
      <c r="L13" s="174" t="s">
        <v>577</v>
      </c>
      <c r="M13" s="176" t="s">
        <v>413</v>
      </c>
      <c r="N13" s="176"/>
      <c r="O13" s="84"/>
      <c r="P13" s="216" t="s">
        <v>924</v>
      </c>
      <c r="Q13" s="204" t="s">
        <v>921</v>
      </c>
      <c r="R13" s="128"/>
      <c r="S13" s="128"/>
      <c r="T13" s="45"/>
      <c r="U13" s="45"/>
      <c r="V13" s="45"/>
      <c r="W13" s="45"/>
      <c r="X13" s="45"/>
      <c r="Y13" s="45"/>
      <c r="Z13" s="45"/>
      <c r="AA13" s="45"/>
      <c r="AB13" s="45"/>
      <c r="AC13" s="45"/>
    </row>
    <row r="14" spans="1:29" ht="27.75" customHeight="1" x14ac:dyDescent="0.25">
      <c r="A14" s="12">
        <v>57</v>
      </c>
      <c r="B14" s="50" t="s">
        <v>589</v>
      </c>
      <c r="C14" s="50" t="s">
        <v>590</v>
      </c>
      <c r="D14" s="51" t="s">
        <v>21</v>
      </c>
      <c r="E14" s="51" t="s">
        <v>21</v>
      </c>
      <c r="F14" s="157" t="s">
        <v>591</v>
      </c>
      <c r="G14" s="144" t="s">
        <v>592</v>
      </c>
      <c r="H14" s="180"/>
      <c r="I14" s="135"/>
      <c r="J14" s="135"/>
      <c r="K14" s="139" t="s">
        <v>889</v>
      </c>
      <c r="L14" s="174" t="s">
        <v>593</v>
      </c>
      <c r="M14" s="176" t="s">
        <v>413</v>
      </c>
      <c r="N14" s="176"/>
      <c r="O14" s="86"/>
      <c r="P14" s="216" t="s">
        <v>924</v>
      </c>
      <c r="Q14" s="204" t="s">
        <v>921</v>
      </c>
      <c r="R14" s="119"/>
      <c r="S14" s="119"/>
      <c r="T14" s="36"/>
      <c r="U14" s="36"/>
      <c r="V14" s="36"/>
      <c r="W14" s="36"/>
      <c r="X14" s="36"/>
      <c r="Y14" s="36"/>
      <c r="Z14" s="36"/>
      <c r="AA14" s="36"/>
      <c r="AB14" s="36"/>
      <c r="AC14" s="36"/>
    </row>
    <row r="15" spans="1:29" ht="27.75" customHeight="1" x14ac:dyDescent="0.25">
      <c r="A15" s="12">
        <v>139</v>
      </c>
      <c r="B15" s="13" t="s">
        <v>294</v>
      </c>
      <c r="C15" s="13" t="s">
        <v>357</v>
      </c>
      <c r="D15" s="14" t="s">
        <v>50</v>
      </c>
      <c r="E15" s="14" t="s">
        <v>51</v>
      </c>
      <c r="F15" s="100" t="s">
        <v>410</v>
      </c>
      <c r="G15" s="166" t="s">
        <v>411</v>
      </c>
      <c r="H15" s="167"/>
      <c r="I15" s="139"/>
      <c r="J15" s="139"/>
      <c r="K15" s="139" t="s">
        <v>889</v>
      </c>
      <c r="L15" s="138" t="s">
        <v>412</v>
      </c>
      <c r="M15" s="90" t="s">
        <v>413</v>
      </c>
      <c r="N15" s="90"/>
      <c r="O15" s="84"/>
      <c r="P15" s="216" t="s">
        <v>924</v>
      </c>
      <c r="Q15" s="204" t="s">
        <v>921</v>
      </c>
      <c r="R15" s="190"/>
      <c r="S15" s="190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</row>
    <row r="16" spans="1:29" ht="27.75" customHeight="1" x14ac:dyDescent="0.25">
      <c r="A16" s="12">
        <v>84</v>
      </c>
      <c r="B16" s="50" t="s">
        <v>562</v>
      </c>
      <c r="C16" s="50" t="s">
        <v>523</v>
      </c>
      <c r="D16" s="51" t="s">
        <v>13</v>
      </c>
      <c r="E16" s="51" t="s">
        <v>24</v>
      </c>
      <c r="F16" s="157" t="s">
        <v>68</v>
      </c>
      <c r="G16" s="144" t="s">
        <v>563</v>
      </c>
      <c r="H16" s="180"/>
      <c r="I16" s="135"/>
      <c r="J16" s="169"/>
      <c r="K16" s="139" t="s">
        <v>889</v>
      </c>
      <c r="L16" s="187" t="s">
        <v>564</v>
      </c>
      <c r="M16" s="176" t="s">
        <v>413</v>
      </c>
      <c r="N16" s="176"/>
      <c r="O16" s="84"/>
      <c r="P16" s="216" t="s">
        <v>924</v>
      </c>
      <c r="Q16" s="204" t="s">
        <v>921</v>
      </c>
      <c r="R16" s="119"/>
      <c r="S16" s="119"/>
      <c r="T16" s="36"/>
      <c r="U16" s="36"/>
      <c r="V16" s="36"/>
      <c r="W16" s="36"/>
      <c r="X16" s="36"/>
      <c r="Y16" s="36"/>
      <c r="Z16" s="36"/>
      <c r="AA16" s="36"/>
      <c r="AB16" s="36"/>
      <c r="AC16" s="36"/>
    </row>
    <row r="17" spans="1:29" ht="27.75" customHeight="1" x14ac:dyDescent="0.25">
      <c r="A17" s="12">
        <v>23</v>
      </c>
      <c r="B17" s="219" t="s">
        <v>612</v>
      </c>
      <c r="C17" s="219" t="s">
        <v>100</v>
      </c>
      <c r="D17" s="54" t="s">
        <v>62</v>
      </c>
      <c r="E17" s="54" t="s">
        <v>67</v>
      </c>
      <c r="F17" s="162" t="s">
        <v>82</v>
      </c>
      <c r="G17" s="170" t="s">
        <v>613</v>
      </c>
      <c r="H17" s="171"/>
      <c r="I17" s="139"/>
      <c r="J17" s="139"/>
      <c r="K17" s="139" t="s">
        <v>889</v>
      </c>
      <c r="L17" s="187" t="s">
        <v>614</v>
      </c>
      <c r="M17" s="176" t="s">
        <v>413</v>
      </c>
      <c r="N17" s="176"/>
      <c r="O17" s="84"/>
      <c r="P17" s="216" t="s">
        <v>924</v>
      </c>
      <c r="Q17" s="204" t="s">
        <v>921</v>
      </c>
      <c r="R17" s="126"/>
      <c r="S17" s="126"/>
      <c r="T17" s="44"/>
      <c r="U17" s="44"/>
      <c r="V17" s="44"/>
      <c r="W17" s="44"/>
      <c r="X17" s="44"/>
      <c r="Y17" s="44"/>
      <c r="Z17" s="44"/>
      <c r="AA17" s="44"/>
      <c r="AB17" s="44"/>
      <c r="AC17" s="44"/>
    </row>
    <row r="18" spans="1:29" ht="27.75" customHeight="1" x14ac:dyDescent="0.25">
      <c r="A18" s="12">
        <v>140</v>
      </c>
      <c r="B18" s="70" t="s">
        <v>580</v>
      </c>
      <c r="C18" s="70" t="s">
        <v>357</v>
      </c>
      <c r="D18" s="51" t="s">
        <v>51</v>
      </c>
      <c r="E18" s="51" t="s">
        <v>15</v>
      </c>
      <c r="F18" s="157" t="s">
        <v>71</v>
      </c>
      <c r="G18" s="170" t="s">
        <v>578</v>
      </c>
      <c r="H18" s="171"/>
      <c r="I18" s="136"/>
      <c r="J18" s="136"/>
      <c r="K18" s="139" t="s">
        <v>889</v>
      </c>
      <c r="L18" s="172" t="s">
        <v>579</v>
      </c>
      <c r="M18" s="176" t="s">
        <v>413</v>
      </c>
      <c r="N18" s="176"/>
      <c r="O18" s="86"/>
      <c r="P18" s="216" t="s">
        <v>924</v>
      </c>
      <c r="Q18" s="204" t="s">
        <v>921</v>
      </c>
      <c r="R18" s="185"/>
      <c r="S18" s="185"/>
    </row>
    <row r="19" spans="1:29" customFormat="1" ht="27.75" customHeight="1" x14ac:dyDescent="0.25">
      <c r="A19" s="12">
        <v>27</v>
      </c>
      <c r="B19" s="70" t="s">
        <v>548</v>
      </c>
      <c r="C19" s="70" t="s">
        <v>44</v>
      </c>
      <c r="D19" s="51" t="s">
        <v>21</v>
      </c>
      <c r="E19" s="51" t="s">
        <v>30</v>
      </c>
      <c r="F19" s="157" t="s">
        <v>59</v>
      </c>
      <c r="G19" s="170" t="s">
        <v>546</v>
      </c>
      <c r="H19" s="171"/>
      <c r="I19" s="136"/>
      <c r="J19" s="136"/>
      <c r="K19" s="139" t="s">
        <v>889</v>
      </c>
      <c r="L19" s="174" t="s">
        <v>547</v>
      </c>
      <c r="M19" s="176" t="s">
        <v>413</v>
      </c>
      <c r="N19" s="176"/>
      <c r="O19" s="89"/>
      <c r="P19" s="216" t="s">
        <v>924</v>
      </c>
      <c r="Q19" s="204" t="s">
        <v>921</v>
      </c>
      <c r="R19" s="128"/>
      <c r="S19" s="128"/>
      <c r="T19" s="45"/>
      <c r="U19" s="45"/>
      <c r="V19" s="45"/>
      <c r="W19" s="45"/>
      <c r="X19" s="45"/>
      <c r="Y19" s="45"/>
      <c r="Z19" s="45"/>
      <c r="AA19" s="45"/>
      <c r="AB19" s="45"/>
      <c r="AC19" s="45"/>
    </row>
    <row r="20" spans="1:29" ht="27.75" customHeight="1" x14ac:dyDescent="0.25">
      <c r="A20" s="12">
        <v>102</v>
      </c>
      <c r="B20" s="218" t="s">
        <v>542</v>
      </c>
      <c r="C20" s="218" t="s">
        <v>543</v>
      </c>
      <c r="D20" s="59" t="s">
        <v>32</v>
      </c>
      <c r="E20" s="59" t="s">
        <v>62</v>
      </c>
      <c r="F20" s="96" t="s">
        <v>470</v>
      </c>
      <c r="G20" s="173" t="s">
        <v>544</v>
      </c>
      <c r="H20" s="199"/>
      <c r="I20" s="114"/>
      <c r="J20" s="125"/>
      <c r="K20" s="139" t="s">
        <v>889</v>
      </c>
      <c r="L20" s="111" t="s">
        <v>545</v>
      </c>
      <c r="M20" s="176" t="s">
        <v>413</v>
      </c>
      <c r="N20" s="176"/>
      <c r="O20" s="118"/>
      <c r="P20" s="216" t="s">
        <v>924</v>
      </c>
      <c r="Q20" s="204" t="s">
        <v>921</v>
      </c>
      <c r="R20" s="185"/>
      <c r="S20" s="185"/>
    </row>
    <row r="21" spans="1:29" ht="27.75" customHeight="1" x14ac:dyDescent="0.25">
      <c r="A21" s="12">
        <v>18</v>
      </c>
      <c r="B21" s="63" t="s">
        <v>631</v>
      </c>
      <c r="C21" s="63" t="s">
        <v>632</v>
      </c>
      <c r="D21" s="52" t="s">
        <v>24</v>
      </c>
      <c r="E21" s="52" t="s">
        <v>15</v>
      </c>
      <c r="F21" s="161" t="s">
        <v>496</v>
      </c>
      <c r="G21" s="186" t="s">
        <v>903</v>
      </c>
      <c r="H21" s="171"/>
      <c r="I21" s="183"/>
      <c r="J21" s="183"/>
      <c r="K21" s="139" t="s">
        <v>889</v>
      </c>
      <c r="L21" s="172" t="s">
        <v>633</v>
      </c>
      <c r="M21" s="176" t="s">
        <v>413</v>
      </c>
      <c r="N21" s="176"/>
      <c r="O21" s="82"/>
      <c r="P21" s="216" t="s">
        <v>924</v>
      </c>
      <c r="Q21" s="204" t="s">
        <v>921</v>
      </c>
      <c r="R21" s="126"/>
      <c r="S21" s="126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</row>
    <row r="22" spans="1:29" customFormat="1" ht="27.75" customHeight="1" x14ac:dyDescent="0.25">
      <c r="A22" s="12">
        <v>112</v>
      </c>
      <c r="B22" s="50" t="s">
        <v>617</v>
      </c>
      <c r="C22" s="50" t="s">
        <v>27</v>
      </c>
      <c r="D22" s="51" t="s">
        <v>24</v>
      </c>
      <c r="E22" s="51" t="s">
        <v>21</v>
      </c>
      <c r="F22" s="157" t="s">
        <v>77</v>
      </c>
      <c r="G22" s="177" t="s">
        <v>615</v>
      </c>
      <c r="H22" s="178"/>
      <c r="I22" s="136"/>
      <c r="J22" s="136"/>
      <c r="K22" s="139" t="s">
        <v>889</v>
      </c>
      <c r="L22" s="172" t="s">
        <v>616</v>
      </c>
      <c r="M22" s="176" t="s">
        <v>413</v>
      </c>
      <c r="N22" s="176"/>
      <c r="O22" s="86"/>
      <c r="P22" s="216" t="s">
        <v>924</v>
      </c>
      <c r="Q22" s="204" t="s">
        <v>921</v>
      </c>
      <c r="R22" s="185"/>
      <c r="S22" s="185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 spans="1:29" ht="27.75" customHeight="1" x14ac:dyDescent="0.25">
      <c r="A23" s="12">
        <v>29</v>
      </c>
      <c r="B23" s="63" t="s">
        <v>623</v>
      </c>
      <c r="C23" s="63" t="s">
        <v>44</v>
      </c>
      <c r="D23" s="51" t="s">
        <v>43</v>
      </c>
      <c r="E23" s="51" t="s">
        <v>30</v>
      </c>
      <c r="F23" s="157" t="s">
        <v>115</v>
      </c>
      <c r="G23" s="177" t="s">
        <v>621</v>
      </c>
      <c r="H23" s="178"/>
      <c r="I23" s="136"/>
      <c r="J23" s="136"/>
      <c r="K23" s="139" t="s">
        <v>889</v>
      </c>
      <c r="L23" s="174" t="s">
        <v>622</v>
      </c>
      <c r="M23" s="176" t="s">
        <v>413</v>
      </c>
      <c r="N23" s="176"/>
      <c r="O23" s="104"/>
      <c r="P23" s="216" t="s">
        <v>924</v>
      </c>
      <c r="Q23" s="204" t="s">
        <v>921</v>
      </c>
      <c r="R23" s="128"/>
      <c r="S23" s="128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</row>
    <row r="24" spans="1:29" customFormat="1" ht="27.75" customHeight="1" x14ac:dyDescent="0.25">
      <c r="A24" s="12">
        <v>54</v>
      </c>
      <c r="B24" s="50" t="s">
        <v>551</v>
      </c>
      <c r="C24" s="50" t="s">
        <v>552</v>
      </c>
      <c r="D24" s="51" t="s">
        <v>74</v>
      </c>
      <c r="E24" s="51" t="s">
        <v>60</v>
      </c>
      <c r="F24" s="157" t="s">
        <v>65</v>
      </c>
      <c r="G24" s="177" t="s">
        <v>553</v>
      </c>
      <c r="H24" s="178"/>
      <c r="I24" s="136"/>
      <c r="J24" s="136"/>
      <c r="K24" s="139" t="s">
        <v>889</v>
      </c>
      <c r="L24" s="174" t="s">
        <v>554</v>
      </c>
      <c r="M24" s="176" t="s">
        <v>413</v>
      </c>
      <c r="N24" s="176"/>
      <c r="O24" s="86"/>
      <c r="P24" s="216" t="s">
        <v>924</v>
      </c>
      <c r="Q24" s="204" t="s">
        <v>921</v>
      </c>
      <c r="R24" s="119"/>
      <c r="S24" s="119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</row>
    <row r="25" spans="1:29" ht="27.75" customHeight="1" x14ac:dyDescent="0.25">
      <c r="A25" s="12">
        <v>28</v>
      </c>
      <c r="B25" s="50" t="s">
        <v>586</v>
      </c>
      <c r="C25" s="50" t="s">
        <v>44</v>
      </c>
      <c r="D25" s="51" t="s">
        <v>18</v>
      </c>
      <c r="E25" s="51" t="s">
        <v>60</v>
      </c>
      <c r="F25" s="157" t="s">
        <v>71</v>
      </c>
      <c r="G25" s="177" t="s">
        <v>587</v>
      </c>
      <c r="H25" s="178"/>
      <c r="I25" s="135"/>
      <c r="J25" s="135"/>
      <c r="K25" s="139" t="s">
        <v>889</v>
      </c>
      <c r="L25" s="174" t="s">
        <v>588</v>
      </c>
      <c r="M25" s="176" t="s">
        <v>413</v>
      </c>
      <c r="N25" s="176"/>
      <c r="O25" s="84"/>
      <c r="P25" s="216" t="s">
        <v>924</v>
      </c>
      <c r="Q25" s="204" t="s">
        <v>921</v>
      </c>
      <c r="R25" s="133"/>
      <c r="S25" s="133"/>
      <c r="T25" s="46"/>
      <c r="U25" s="46"/>
      <c r="V25" s="46"/>
      <c r="W25" s="46"/>
      <c r="X25" s="46"/>
      <c r="Y25" s="46"/>
      <c r="Z25" s="46"/>
      <c r="AA25" s="46"/>
      <c r="AB25" s="46"/>
      <c r="AC25" s="46"/>
    </row>
    <row r="26" spans="1:29" customFormat="1" ht="27.75" customHeight="1" x14ac:dyDescent="0.25">
      <c r="A26" s="12">
        <v>66</v>
      </c>
      <c r="B26" s="61" t="s">
        <v>403</v>
      </c>
      <c r="C26" s="61" t="s">
        <v>483</v>
      </c>
      <c r="D26" s="62" t="s">
        <v>20</v>
      </c>
      <c r="E26" s="62" t="s">
        <v>66</v>
      </c>
      <c r="F26" s="164" t="s">
        <v>71</v>
      </c>
      <c r="G26" s="177" t="s">
        <v>584</v>
      </c>
      <c r="H26" s="178"/>
      <c r="I26" s="117"/>
      <c r="J26" s="117"/>
      <c r="K26" s="139" t="s">
        <v>889</v>
      </c>
      <c r="L26" s="130" t="s">
        <v>585</v>
      </c>
      <c r="M26" s="176" t="s">
        <v>413</v>
      </c>
      <c r="N26" s="176"/>
      <c r="O26" s="112"/>
      <c r="P26" s="216" t="s">
        <v>924</v>
      </c>
      <c r="Q26" s="204" t="s">
        <v>921</v>
      </c>
      <c r="R26" s="119"/>
      <c r="S26" s="119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</row>
    <row r="27" spans="1:29" ht="27.75" customHeight="1" x14ac:dyDescent="0.25">
      <c r="A27" s="12">
        <v>161</v>
      </c>
      <c r="B27" s="57" t="s">
        <v>38</v>
      </c>
      <c r="C27" s="57" t="s">
        <v>603</v>
      </c>
      <c r="D27" s="49" t="s">
        <v>30</v>
      </c>
      <c r="E27" s="49" t="s">
        <v>74</v>
      </c>
      <c r="F27" s="158" t="s">
        <v>604</v>
      </c>
      <c r="G27" s="177" t="s">
        <v>605</v>
      </c>
      <c r="H27" s="178"/>
      <c r="I27" s="138"/>
      <c r="J27" s="138"/>
      <c r="K27" s="139" t="s">
        <v>889</v>
      </c>
      <c r="L27" s="179" t="s">
        <v>606</v>
      </c>
      <c r="M27" s="176" t="s">
        <v>413</v>
      </c>
      <c r="N27" s="176"/>
      <c r="O27" s="82"/>
      <c r="P27" s="216" t="s">
        <v>924</v>
      </c>
      <c r="Q27" s="204" t="s">
        <v>921</v>
      </c>
      <c r="R27" s="185"/>
      <c r="S27" s="18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</row>
    <row r="28" spans="1:29" ht="27.75" customHeight="1" x14ac:dyDescent="0.25">
      <c r="A28" s="12">
        <v>34</v>
      </c>
      <c r="B28" s="50" t="s">
        <v>634</v>
      </c>
      <c r="C28" s="50" t="s">
        <v>635</v>
      </c>
      <c r="D28" s="51" t="s">
        <v>35</v>
      </c>
      <c r="E28" s="51" t="s">
        <v>21</v>
      </c>
      <c r="F28" s="157" t="s">
        <v>115</v>
      </c>
      <c r="G28" s="177" t="s">
        <v>636</v>
      </c>
      <c r="H28" s="178"/>
      <c r="I28" s="135"/>
      <c r="J28" s="135"/>
      <c r="K28" s="139" t="s">
        <v>889</v>
      </c>
      <c r="L28" s="174" t="s">
        <v>637</v>
      </c>
      <c r="M28" s="176" t="s">
        <v>413</v>
      </c>
      <c r="N28" s="176"/>
      <c r="O28" s="82"/>
      <c r="P28" s="216" t="s">
        <v>924</v>
      </c>
      <c r="Q28" s="204" t="s">
        <v>921</v>
      </c>
      <c r="R28" s="126"/>
      <c r="S28" s="126"/>
      <c r="T28" s="44"/>
      <c r="U28" s="44"/>
      <c r="V28" s="44"/>
      <c r="W28" s="44"/>
      <c r="X28" s="44"/>
      <c r="Y28" s="44"/>
      <c r="Z28" s="44"/>
      <c r="AA28" s="44"/>
      <c r="AB28" s="44"/>
      <c r="AC28" s="44"/>
    </row>
    <row r="29" spans="1:29" ht="27.75" customHeight="1" x14ac:dyDescent="0.25">
      <c r="A29" s="12">
        <v>138</v>
      </c>
      <c r="B29" s="50" t="s">
        <v>788</v>
      </c>
      <c r="C29" s="50" t="s">
        <v>789</v>
      </c>
      <c r="D29" s="51" t="s">
        <v>49</v>
      </c>
      <c r="E29" s="51" t="s">
        <v>62</v>
      </c>
      <c r="F29" s="157" t="s">
        <v>58</v>
      </c>
      <c r="G29" s="177" t="s">
        <v>790</v>
      </c>
      <c r="H29" s="178"/>
      <c r="I29" s="135"/>
      <c r="J29" s="135"/>
      <c r="K29" s="139" t="s">
        <v>889</v>
      </c>
      <c r="L29" s="174" t="s">
        <v>791</v>
      </c>
      <c r="M29" s="176" t="s">
        <v>413</v>
      </c>
      <c r="N29" s="176"/>
      <c r="O29" s="82"/>
      <c r="P29" s="216" t="s">
        <v>924</v>
      </c>
      <c r="Q29" s="204" t="s">
        <v>921</v>
      </c>
      <c r="R29" s="190"/>
      <c r="S29" s="190"/>
      <c r="T29" s="31"/>
      <c r="U29" s="31"/>
      <c r="V29" s="31"/>
      <c r="W29" s="31"/>
      <c r="X29" s="31"/>
      <c r="Y29" s="31"/>
      <c r="Z29" s="31"/>
      <c r="AA29" s="31"/>
      <c r="AB29" s="31"/>
      <c r="AC29" s="31"/>
    </row>
    <row r="30" spans="1:29" ht="27.75" customHeight="1" x14ac:dyDescent="0.25">
      <c r="A30" s="12">
        <v>62</v>
      </c>
      <c r="B30" s="53" t="s">
        <v>600</v>
      </c>
      <c r="C30" s="53" t="s">
        <v>52</v>
      </c>
      <c r="D30" s="54" t="s">
        <v>69</v>
      </c>
      <c r="E30" s="54" t="s">
        <v>62</v>
      </c>
      <c r="F30" s="162" t="s">
        <v>78</v>
      </c>
      <c r="G30" s="177" t="s">
        <v>601</v>
      </c>
      <c r="H30" s="178"/>
      <c r="I30" s="139"/>
      <c r="J30" s="139"/>
      <c r="K30" s="139" t="s">
        <v>889</v>
      </c>
      <c r="L30" s="187" t="s">
        <v>602</v>
      </c>
      <c r="M30" s="176" t="s">
        <v>413</v>
      </c>
      <c r="N30" s="176"/>
      <c r="O30" s="84"/>
      <c r="P30" s="216" t="s">
        <v>924</v>
      </c>
      <c r="Q30" s="204" t="s">
        <v>921</v>
      </c>
      <c r="R30" s="119"/>
      <c r="S30" s="119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</row>
    <row r="31" spans="1:29" customFormat="1" ht="27.75" customHeight="1" x14ac:dyDescent="0.25">
      <c r="A31" s="12">
        <v>135</v>
      </c>
      <c r="B31" s="63" t="s">
        <v>627</v>
      </c>
      <c r="C31" s="63" t="s">
        <v>628</v>
      </c>
      <c r="D31" s="52" t="s">
        <v>21</v>
      </c>
      <c r="E31" s="52" t="s">
        <v>74</v>
      </c>
      <c r="F31" s="161" t="s">
        <v>71</v>
      </c>
      <c r="G31" s="177" t="s">
        <v>629</v>
      </c>
      <c r="H31" s="178"/>
      <c r="I31" s="183"/>
      <c r="J31" s="183"/>
      <c r="K31" s="139" t="s">
        <v>889</v>
      </c>
      <c r="L31" s="172" t="s">
        <v>630</v>
      </c>
      <c r="M31" s="176" t="s">
        <v>413</v>
      </c>
      <c r="N31" s="176"/>
      <c r="O31" s="84"/>
      <c r="P31" s="216" t="s">
        <v>924</v>
      </c>
      <c r="Q31" s="204" t="s">
        <v>921</v>
      </c>
      <c r="R31" s="185"/>
      <c r="S31" s="18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</row>
    <row r="32" spans="1:29" ht="27.75" customHeight="1" x14ac:dyDescent="0.25">
      <c r="A32" s="12">
        <v>155</v>
      </c>
      <c r="B32" s="50" t="s">
        <v>565</v>
      </c>
      <c r="C32" s="50" t="s">
        <v>568</v>
      </c>
      <c r="D32" s="51" t="s">
        <v>74</v>
      </c>
      <c r="E32" s="51" t="s">
        <v>62</v>
      </c>
      <c r="F32" s="157" t="s">
        <v>566</v>
      </c>
      <c r="G32" s="203" t="s">
        <v>898</v>
      </c>
      <c r="H32" s="178"/>
      <c r="I32" s="136"/>
      <c r="J32" s="136"/>
      <c r="K32" s="139" t="s">
        <v>889</v>
      </c>
      <c r="L32" s="172" t="s">
        <v>567</v>
      </c>
      <c r="M32" s="176" t="s">
        <v>413</v>
      </c>
      <c r="N32" s="176"/>
      <c r="O32" s="82"/>
      <c r="P32" s="216" t="s">
        <v>924</v>
      </c>
      <c r="Q32" s="204" t="s">
        <v>921</v>
      </c>
      <c r="R32" s="185"/>
      <c r="S32" s="18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</row>
    <row r="33" spans="1:29" ht="27.75" customHeight="1" x14ac:dyDescent="0.25">
      <c r="A33" s="12">
        <v>4</v>
      </c>
      <c r="B33" s="23" t="s">
        <v>416</v>
      </c>
      <c r="C33" s="23" t="s">
        <v>46</v>
      </c>
      <c r="D33" s="11" t="s">
        <v>21</v>
      </c>
      <c r="E33" s="11" t="s">
        <v>24</v>
      </c>
      <c r="F33" s="81" t="s">
        <v>58</v>
      </c>
      <c r="G33" s="151" t="s">
        <v>414</v>
      </c>
      <c r="H33" s="168"/>
      <c r="I33" s="135"/>
      <c r="J33" s="169"/>
      <c r="K33" s="139" t="s">
        <v>889</v>
      </c>
      <c r="L33" s="139" t="s">
        <v>415</v>
      </c>
      <c r="M33" s="90" t="s">
        <v>413</v>
      </c>
      <c r="N33" s="90"/>
      <c r="O33" s="84"/>
      <c r="P33" s="216" t="s">
        <v>924</v>
      </c>
      <c r="Q33" s="204" t="s">
        <v>921</v>
      </c>
      <c r="R33" s="122"/>
      <c r="S33" s="122"/>
      <c r="T33" s="42"/>
      <c r="U33" s="42"/>
      <c r="V33" s="42"/>
      <c r="W33" s="42"/>
      <c r="X33" s="42"/>
      <c r="Y33" s="42"/>
      <c r="Z33" s="42"/>
      <c r="AA33" s="42"/>
      <c r="AB33" s="42"/>
      <c r="AC33" s="42"/>
    </row>
    <row r="34" spans="1:29" ht="27.75" customHeight="1" x14ac:dyDescent="0.25">
      <c r="A34" s="12">
        <v>141</v>
      </c>
      <c r="B34" s="50" t="s">
        <v>486</v>
      </c>
      <c r="C34" s="50" t="s">
        <v>357</v>
      </c>
      <c r="D34" s="51" t="s">
        <v>69</v>
      </c>
      <c r="E34" s="51" t="s">
        <v>62</v>
      </c>
      <c r="F34" s="157" t="s">
        <v>115</v>
      </c>
      <c r="G34" s="177" t="s">
        <v>598</v>
      </c>
      <c r="H34" s="178"/>
      <c r="I34" s="135"/>
      <c r="J34" s="135"/>
      <c r="K34" s="139" t="s">
        <v>889</v>
      </c>
      <c r="L34" s="174" t="s">
        <v>599</v>
      </c>
      <c r="M34" s="176" t="s">
        <v>413</v>
      </c>
      <c r="N34" s="176"/>
      <c r="O34" s="87"/>
      <c r="P34" s="216" t="s">
        <v>924</v>
      </c>
      <c r="Q34" s="204" t="s">
        <v>921</v>
      </c>
      <c r="R34" s="185"/>
      <c r="S34" s="185"/>
    </row>
    <row r="35" spans="1:29" ht="27.75" customHeight="1" x14ac:dyDescent="0.25">
      <c r="A35" s="12">
        <v>45</v>
      </c>
      <c r="B35" s="50" t="s">
        <v>294</v>
      </c>
      <c r="C35" s="50" t="s">
        <v>89</v>
      </c>
      <c r="D35" s="51" t="s">
        <v>24</v>
      </c>
      <c r="E35" s="51" t="s">
        <v>62</v>
      </c>
      <c r="F35" s="157" t="s">
        <v>122</v>
      </c>
      <c r="G35" s="177" t="s">
        <v>569</v>
      </c>
      <c r="H35" s="178"/>
      <c r="I35" s="135"/>
      <c r="J35" s="135"/>
      <c r="K35" s="139" t="s">
        <v>889</v>
      </c>
      <c r="L35" s="174" t="s">
        <v>570</v>
      </c>
      <c r="M35" s="176" t="s">
        <v>413</v>
      </c>
      <c r="N35" s="176"/>
      <c r="O35" s="90"/>
      <c r="P35" s="216" t="s">
        <v>924</v>
      </c>
      <c r="Q35" s="204" t="s">
        <v>921</v>
      </c>
      <c r="R35" s="128"/>
      <c r="S35" s="128"/>
      <c r="T35" s="45"/>
      <c r="U35" s="45"/>
      <c r="V35" s="45"/>
      <c r="W35" s="45"/>
      <c r="X35" s="45"/>
      <c r="Y35" s="45"/>
      <c r="Z35" s="45"/>
      <c r="AA35" s="45"/>
      <c r="AB35" s="45"/>
      <c r="AC35" s="45"/>
    </row>
    <row r="36" spans="1:29" ht="27.75" customHeight="1" x14ac:dyDescent="0.25">
      <c r="A36" s="12">
        <v>129</v>
      </c>
      <c r="B36" s="50" t="s">
        <v>420</v>
      </c>
      <c r="C36" s="50" t="s">
        <v>31</v>
      </c>
      <c r="D36" s="51" t="s">
        <v>43</v>
      </c>
      <c r="E36" s="51" t="s">
        <v>21</v>
      </c>
      <c r="F36" s="157" t="s">
        <v>82</v>
      </c>
      <c r="G36" s="177" t="s">
        <v>607</v>
      </c>
      <c r="H36" s="178"/>
      <c r="I36" s="136"/>
      <c r="J36" s="136"/>
      <c r="K36" s="139" t="s">
        <v>889</v>
      </c>
      <c r="L36" s="172" t="s">
        <v>608</v>
      </c>
      <c r="M36" s="176" t="s">
        <v>413</v>
      </c>
      <c r="N36" s="176"/>
      <c r="O36" s="86"/>
      <c r="P36" s="216" t="s">
        <v>924</v>
      </c>
      <c r="Q36" s="204" t="s">
        <v>921</v>
      </c>
      <c r="R36" s="185"/>
      <c r="S36" s="185"/>
    </row>
    <row r="37" spans="1:29" ht="27.75" customHeight="1" x14ac:dyDescent="0.25">
      <c r="A37" s="12">
        <v>38</v>
      </c>
      <c r="B37" s="50" t="s">
        <v>558</v>
      </c>
      <c r="C37" s="50" t="s">
        <v>559</v>
      </c>
      <c r="D37" s="51" t="s">
        <v>20</v>
      </c>
      <c r="E37" s="51" t="s">
        <v>66</v>
      </c>
      <c r="F37" s="157" t="s">
        <v>65</v>
      </c>
      <c r="G37" s="177" t="s">
        <v>560</v>
      </c>
      <c r="H37" s="178"/>
      <c r="I37" s="136"/>
      <c r="J37" s="136"/>
      <c r="K37" s="139" t="s">
        <v>889</v>
      </c>
      <c r="L37" s="174" t="s">
        <v>561</v>
      </c>
      <c r="M37" s="176" t="s">
        <v>413</v>
      </c>
      <c r="N37" s="176"/>
      <c r="O37" s="104"/>
      <c r="P37" s="216" t="s">
        <v>924</v>
      </c>
      <c r="Q37" s="204" t="s">
        <v>921</v>
      </c>
      <c r="R37" s="126"/>
      <c r="S37" s="126"/>
      <c r="T37" s="44"/>
      <c r="U37" s="44"/>
      <c r="V37" s="44"/>
      <c r="W37" s="44"/>
      <c r="X37" s="44"/>
      <c r="Y37" s="44"/>
      <c r="Z37" s="44"/>
      <c r="AA37" s="44"/>
      <c r="AB37" s="44"/>
      <c r="AC37" s="44"/>
    </row>
    <row r="38" spans="1:29" ht="27.75" customHeight="1" x14ac:dyDescent="0.25">
      <c r="A38" s="12">
        <v>103</v>
      </c>
      <c r="B38" s="50" t="s">
        <v>571</v>
      </c>
      <c r="C38" s="50" t="s">
        <v>572</v>
      </c>
      <c r="D38" s="51" t="s">
        <v>20</v>
      </c>
      <c r="E38" s="51" t="s">
        <v>21</v>
      </c>
      <c r="F38" s="157" t="s">
        <v>470</v>
      </c>
      <c r="G38" s="177" t="s">
        <v>573</v>
      </c>
      <c r="H38" s="178"/>
      <c r="I38" s="135"/>
      <c r="J38" s="135"/>
      <c r="K38" s="139" t="s">
        <v>889</v>
      </c>
      <c r="L38" s="174" t="s">
        <v>574</v>
      </c>
      <c r="M38" s="176" t="s">
        <v>413</v>
      </c>
      <c r="N38" s="176"/>
      <c r="O38" s="197" t="s">
        <v>897</v>
      </c>
      <c r="P38" s="216" t="s">
        <v>924</v>
      </c>
      <c r="Q38" s="204" t="s">
        <v>921</v>
      </c>
      <c r="R38" s="185"/>
      <c r="S38" s="185"/>
    </row>
    <row r="39" spans="1:29" ht="27.75" customHeight="1" x14ac:dyDescent="0.25">
      <c r="A39" s="12">
        <v>152</v>
      </c>
      <c r="B39" s="50" t="s">
        <v>581</v>
      </c>
      <c r="C39" s="50" t="s">
        <v>75</v>
      </c>
      <c r="D39" s="51" t="s">
        <v>24</v>
      </c>
      <c r="E39" s="51" t="s">
        <v>30</v>
      </c>
      <c r="F39" s="157" t="s">
        <v>114</v>
      </c>
      <c r="G39" s="177" t="s">
        <v>582</v>
      </c>
      <c r="H39" s="178"/>
      <c r="I39" s="135"/>
      <c r="J39" s="135"/>
      <c r="K39" s="139" t="s">
        <v>889</v>
      </c>
      <c r="L39" s="174" t="s">
        <v>583</v>
      </c>
      <c r="M39" s="176" t="s">
        <v>413</v>
      </c>
      <c r="N39" s="176"/>
      <c r="O39" s="86"/>
      <c r="P39" s="216" t="s">
        <v>924</v>
      </c>
      <c r="Q39" s="204" t="s">
        <v>921</v>
      </c>
      <c r="R39" s="185"/>
      <c r="S39" s="18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</row>
    <row r="40" spans="1:29" customFormat="1" ht="27.75" customHeight="1" x14ac:dyDescent="0.25">
      <c r="A40" s="12">
        <v>7</v>
      </c>
      <c r="B40" s="50" t="s">
        <v>555</v>
      </c>
      <c r="C40" s="50" t="s">
        <v>46</v>
      </c>
      <c r="D40" s="51" t="s">
        <v>20</v>
      </c>
      <c r="E40" s="51" t="s">
        <v>72</v>
      </c>
      <c r="F40" s="157" t="s">
        <v>410</v>
      </c>
      <c r="G40" s="170" t="s">
        <v>556</v>
      </c>
      <c r="H40" s="171" t="s">
        <v>899</v>
      </c>
      <c r="I40" s="135"/>
      <c r="J40" s="135"/>
      <c r="K40" s="139" t="s">
        <v>889</v>
      </c>
      <c r="L40" s="174" t="s">
        <v>557</v>
      </c>
      <c r="M40" s="176" t="s">
        <v>413</v>
      </c>
      <c r="N40" s="176"/>
      <c r="O40" s="90"/>
      <c r="P40" s="216" t="s">
        <v>924</v>
      </c>
      <c r="Q40" s="204" t="s">
        <v>921</v>
      </c>
      <c r="R40" s="126"/>
      <c r="S40" s="126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</row>
    <row r="41" spans="1:29" ht="27.75" customHeight="1" x14ac:dyDescent="0.25">
      <c r="A41" s="12">
        <v>19</v>
      </c>
      <c r="B41" s="50" t="s">
        <v>535</v>
      </c>
      <c r="C41" s="50" t="s">
        <v>536</v>
      </c>
      <c r="D41" s="51" t="s">
        <v>24</v>
      </c>
      <c r="E41" s="51" t="s">
        <v>69</v>
      </c>
      <c r="F41" s="157" t="s">
        <v>65</v>
      </c>
      <c r="G41" s="170" t="s">
        <v>537</v>
      </c>
      <c r="H41" s="171" t="s">
        <v>901</v>
      </c>
      <c r="I41" s="136"/>
      <c r="J41" s="136"/>
      <c r="K41" s="139" t="s">
        <v>889</v>
      </c>
      <c r="L41" s="174" t="s">
        <v>538</v>
      </c>
      <c r="M41" s="176" t="s">
        <v>413</v>
      </c>
      <c r="N41" s="176"/>
      <c r="O41" s="84"/>
      <c r="P41" s="216" t="s">
        <v>924</v>
      </c>
      <c r="Q41" s="204" t="s">
        <v>921</v>
      </c>
      <c r="R41" s="128"/>
      <c r="S41" s="128"/>
      <c r="T41" s="45"/>
      <c r="U41" s="45"/>
      <c r="V41" s="45"/>
      <c r="W41" s="45"/>
      <c r="X41" s="45"/>
      <c r="Y41" s="45"/>
      <c r="Z41" s="45"/>
      <c r="AA41" s="45"/>
      <c r="AB41" s="45"/>
      <c r="AC41" s="45"/>
    </row>
    <row r="42" spans="1:29" ht="27.75" customHeight="1" x14ac:dyDescent="0.25">
      <c r="A42" s="12">
        <v>117</v>
      </c>
      <c r="B42" s="50" t="s">
        <v>294</v>
      </c>
      <c r="C42" s="50" t="s">
        <v>618</v>
      </c>
      <c r="D42" s="51" t="s">
        <v>14</v>
      </c>
      <c r="E42" s="51" t="s">
        <v>74</v>
      </c>
      <c r="F42" s="157" t="s">
        <v>68</v>
      </c>
      <c r="G42" s="170" t="s">
        <v>619</v>
      </c>
      <c r="H42" s="171" t="s">
        <v>905</v>
      </c>
      <c r="I42" s="135"/>
      <c r="J42" s="135"/>
      <c r="K42" s="139" t="s">
        <v>889</v>
      </c>
      <c r="L42" s="174" t="s">
        <v>620</v>
      </c>
      <c r="M42" s="176" t="s">
        <v>413</v>
      </c>
      <c r="N42" s="176"/>
      <c r="O42" s="84"/>
      <c r="P42" s="216" t="s">
        <v>924</v>
      </c>
      <c r="Q42" s="204" t="s">
        <v>921</v>
      </c>
      <c r="R42" s="190"/>
      <c r="S42" s="190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</row>
    <row r="43" spans="1:29" ht="27.75" customHeight="1" x14ac:dyDescent="0.25">
      <c r="A43" s="12">
        <v>101</v>
      </c>
      <c r="B43" s="57" t="s">
        <v>531</v>
      </c>
      <c r="C43" s="57" t="s">
        <v>532</v>
      </c>
      <c r="D43" s="49" t="s">
        <v>37</v>
      </c>
      <c r="E43" s="49" t="s">
        <v>69</v>
      </c>
      <c r="F43" s="158" t="s">
        <v>78</v>
      </c>
      <c r="G43" s="177" t="s">
        <v>902</v>
      </c>
      <c r="H43" s="178" t="s">
        <v>533</v>
      </c>
      <c r="I43" s="138"/>
      <c r="J43" s="138"/>
      <c r="K43" s="139" t="s">
        <v>889</v>
      </c>
      <c r="L43" s="179" t="s">
        <v>534</v>
      </c>
      <c r="M43" s="176" t="s">
        <v>413</v>
      </c>
      <c r="N43" s="176"/>
      <c r="O43" s="84"/>
      <c r="P43" s="216" t="s">
        <v>924</v>
      </c>
      <c r="Q43" s="204" t="s">
        <v>921</v>
      </c>
      <c r="R43" s="209"/>
      <c r="S43" s="209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</row>
    <row r="44" spans="1:29" ht="27.75" customHeight="1" x14ac:dyDescent="0.25">
      <c r="A44" s="12">
        <v>86</v>
      </c>
      <c r="B44" s="63" t="s">
        <v>609</v>
      </c>
      <c r="C44" s="63" t="s">
        <v>367</v>
      </c>
      <c r="D44" s="52" t="s">
        <v>29</v>
      </c>
      <c r="E44" s="52" t="s">
        <v>66</v>
      </c>
      <c r="F44" s="161" t="s">
        <v>470</v>
      </c>
      <c r="G44" s="177" t="s">
        <v>906</v>
      </c>
      <c r="H44" s="178" t="s">
        <v>610</v>
      </c>
      <c r="I44" s="183"/>
      <c r="J44" s="183"/>
      <c r="K44" s="139" t="s">
        <v>889</v>
      </c>
      <c r="L44" s="172" t="s">
        <v>611</v>
      </c>
      <c r="M44" s="176" t="s">
        <v>413</v>
      </c>
      <c r="N44" s="176"/>
      <c r="O44" s="89"/>
      <c r="P44" s="216" t="s">
        <v>924</v>
      </c>
      <c r="Q44" s="204" t="s">
        <v>921</v>
      </c>
      <c r="R44" s="119"/>
      <c r="S44" s="119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  <row r="45" spans="1:29" customFormat="1" ht="27.75" customHeight="1" x14ac:dyDescent="0.25">
      <c r="A45" s="12">
        <v>8</v>
      </c>
      <c r="B45" s="50" t="s">
        <v>624</v>
      </c>
      <c r="C45" s="50" t="s">
        <v>46</v>
      </c>
      <c r="D45" s="51" t="s">
        <v>64</v>
      </c>
      <c r="E45" s="51" t="s">
        <v>30</v>
      </c>
      <c r="F45" s="157" t="s">
        <v>58</v>
      </c>
      <c r="G45" s="170" t="s">
        <v>625</v>
      </c>
      <c r="H45" s="171" t="s">
        <v>904</v>
      </c>
      <c r="I45" s="136"/>
      <c r="J45" s="136"/>
      <c r="K45" s="139" t="s">
        <v>889</v>
      </c>
      <c r="L45" s="174" t="s">
        <v>626</v>
      </c>
      <c r="M45" s="176" t="s">
        <v>413</v>
      </c>
      <c r="N45" s="176"/>
      <c r="O45" s="84"/>
      <c r="P45" s="216" t="s">
        <v>924</v>
      </c>
      <c r="Q45" s="204" t="s">
        <v>921</v>
      </c>
      <c r="R45" s="126"/>
      <c r="S45" s="126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</row>
    <row r="46" spans="1:29" ht="27.75" customHeight="1" x14ac:dyDescent="0.25">
      <c r="A46" s="12">
        <v>122</v>
      </c>
      <c r="B46" s="50" t="s">
        <v>539</v>
      </c>
      <c r="C46" s="50" t="s">
        <v>55</v>
      </c>
      <c r="D46" s="51" t="s">
        <v>37</v>
      </c>
      <c r="E46" s="51" t="s">
        <v>30</v>
      </c>
      <c r="F46" s="157" t="s">
        <v>59</v>
      </c>
      <c r="G46" s="170" t="s">
        <v>900</v>
      </c>
      <c r="H46" s="171" t="s">
        <v>540</v>
      </c>
      <c r="I46" s="136"/>
      <c r="J46" s="136"/>
      <c r="K46" s="139" t="s">
        <v>889</v>
      </c>
      <c r="L46" s="172" t="s">
        <v>541</v>
      </c>
      <c r="M46" s="176" t="s">
        <v>413</v>
      </c>
      <c r="N46" s="176"/>
      <c r="O46" s="84"/>
      <c r="P46" s="216" t="s">
        <v>924</v>
      </c>
      <c r="Q46" s="204" t="s">
        <v>921</v>
      </c>
      <c r="R46" s="185"/>
      <c r="S46" s="185"/>
    </row>
    <row r="47" spans="1:29" customFormat="1" ht="27.75" customHeight="1" x14ac:dyDescent="0.25">
      <c r="A47" s="12">
        <v>159</v>
      </c>
      <c r="B47" s="21" t="s">
        <v>653</v>
      </c>
      <c r="C47" s="21" t="s">
        <v>19</v>
      </c>
      <c r="D47" s="14" t="s">
        <v>15</v>
      </c>
      <c r="E47" s="14" t="s">
        <v>67</v>
      </c>
      <c r="F47" s="100" t="s">
        <v>58</v>
      </c>
      <c r="G47" s="166" t="s">
        <v>650</v>
      </c>
      <c r="H47" s="167"/>
      <c r="I47" s="139"/>
      <c r="J47" s="139" t="s">
        <v>651</v>
      </c>
      <c r="K47" s="135" t="s">
        <v>890</v>
      </c>
      <c r="L47" s="139" t="s">
        <v>652</v>
      </c>
      <c r="M47" s="90"/>
      <c r="N47" s="90"/>
      <c r="O47" s="90"/>
      <c r="P47" s="204" t="s">
        <v>923</v>
      </c>
      <c r="Q47" s="204" t="s">
        <v>921</v>
      </c>
      <c r="R47" s="85"/>
      <c r="S47" s="85"/>
      <c r="T47" s="76"/>
      <c r="U47" s="76"/>
      <c r="V47" s="76"/>
      <c r="W47" s="76"/>
      <c r="X47" s="76"/>
      <c r="Y47" s="76"/>
      <c r="Z47" s="76"/>
      <c r="AA47" s="76"/>
      <c r="AB47" s="76"/>
      <c r="AC47" s="76"/>
    </row>
    <row r="48" spans="1:29" ht="27.75" customHeight="1" x14ac:dyDescent="0.25">
      <c r="A48" s="12">
        <v>72</v>
      </c>
      <c r="B48" s="18" t="s">
        <v>148</v>
      </c>
      <c r="C48" s="18" t="s">
        <v>48</v>
      </c>
      <c r="D48" s="19" t="s">
        <v>67</v>
      </c>
      <c r="E48" s="19" t="s">
        <v>69</v>
      </c>
      <c r="F48" s="159" t="s">
        <v>68</v>
      </c>
      <c r="G48" s="166" t="s">
        <v>149</v>
      </c>
      <c r="H48" s="167"/>
      <c r="I48" s="183" t="s">
        <v>150</v>
      </c>
      <c r="J48" s="183" t="s">
        <v>151</v>
      </c>
      <c r="K48" s="135" t="s">
        <v>890</v>
      </c>
      <c r="L48" s="183" t="s">
        <v>152</v>
      </c>
      <c r="M48" s="82"/>
      <c r="N48" s="82"/>
      <c r="O48" s="90"/>
      <c r="P48" s="204" t="s">
        <v>923</v>
      </c>
      <c r="Q48" s="204" t="s">
        <v>921</v>
      </c>
      <c r="R48" s="84"/>
      <c r="S48" s="84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</row>
    <row r="49" spans="1:29" ht="27.75" customHeight="1" x14ac:dyDescent="0.25">
      <c r="A49" s="12">
        <v>142</v>
      </c>
      <c r="B49" s="37" t="s">
        <v>754</v>
      </c>
      <c r="C49" s="37" t="s">
        <v>357</v>
      </c>
      <c r="D49" s="35" t="s">
        <v>42</v>
      </c>
      <c r="E49" s="35" t="s">
        <v>60</v>
      </c>
      <c r="F49" s="97" t="s">
        <v>68</v>
      </c>
      <c r="G49" s="166" t="s">
        <v>750</v>
      </c>
      <c r="H49" s="167"/>
      <c r="I49" s="123" t="s">
        <v>751</v>
      </c>
      <c r="J49" s="123" t="s">
        <v>752</v>
      </c>
      <c r="K49" s="135" t="s">
        <v>890</v>
      </c>
      <c r="L49" s="123" t="s">
        <v>753</v>
      </c>
      <c r="M49" s="118"/>
      <c r="N49" s="118"/>
      <c r="O49" s="88"/>
      <c r="P49" s="204" t="s">
        <v>923</v>
      </c>
      <c r="Q49" s="204" t="s">
        <v>921</v>
      </c>
      <c r="R49" s="85"/>
      <c r="S49" s="85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</row>
    <row r="50" spans="1:29" ht="27.75" customHeight="1" x14ac:dyDescent="0.25">
      <c r="A50" s="12">
        <v>74</v>
      </c>
      <c r="B50" s="29" t="s">
        <v>420</v>
      </c>
      <c r="C50" s="29" t="s">
        <v>48</v>
      </c>
      <c r="D50" s="30" t="s">
        <v>49</v>
      </c>
      <c r="E50" s="30" t="s">
        <v>24</v>
      </c>
      <c r="F50" s="101" t="s">
        <v>68</v>
      </c>
      <c r="G50" s="166" t="s">
        <v>417</v>
      </c>
      <c r="H50" s="167"/>
      <c r="I50" s="107" t="s">
        <v>418</v>
      </c>
      <c r="J50" s="107" t="s">
        <v>47</v>
      </c>
      <c r="K50" s="135" t="s">
        <v>890</v>
      </c>
      <c r="L50" s="107" t="s">
        <v>419</v>
      </c>
      <c r="M50" s="118"/>
      <c r="N50" s="118"/>
      <c r="O50" s="91"/>
      <c r="P50" s="204" t="s">
        <v>923</v>
      </c>
      <c r="Q50" s="204" t="s">
        <v>921</v>
      </c>
      <c r="R50" s="84"/>
      <c r="S50" s="84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</row>
    <row r="51" spans="1:29" ht="27.75" customHeight="1" x14ac:dyDescent="0.25">
      <c r="A51" s="12">
        <v>33</v>
      </c>
      <c r="B51" s="23" t="s">
        <v>672</v>
      </c>
      <c r="C51" s="23" t="s">
        <v>45</v>
      </c>
      <c r="D51" s="11" t="s">
        <v>15</v>
      </c>
      <c r="E51" s="11" t="s">
        <v>51</v>
      </c>
      <c r="F51" s="81" t="s">
        <v>68</v>
      </c>
      <c r="G51" s="149" t="s">
        <v>670</v>
      </c>
      <c r="H51" s="136"/>
      <c r="I51" s="135">
        <v>63631</v>
      </c>
      <c r="J51" s="135" t="s">
        <v>453</v>
      </c>
      <c r="K51" s="135" t="s">
        <v>890</v>
      </c>
      <c r="L51" s="136" t="s">
        <v>671</v>
      </c>
      <c r="M51" s="136"/>
      <c r="N51" s="136"/>
      <c r="O51" s="83"/>
      <c r="P51" s="204" t="s">
        <v>923</v>
      </c>
      <c r="Q51" s="204" t="s">
        <v>921</v>
      </c>
      <c r="R51" s="182"/>
      <c r="S51" s="182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ht="27.75" customHeight="1" x14ac:dyDescent="0.25">
      <c r="A52" s="12">
        <v>12</v>
      </c>
      <c r="B52" s="18" t="s">
        <v>649</v>
      </c>
      <c r="C52" s="18" t="s">
        <v>644</v>
      </c>
      <c r="D52" s="19" t="s">
        <v>43</v>
      </c>
      <c r="E52" s="19" t="s">
        <v>62</v>
      </c>
      <c r="F52" s="159" t="s">
        <v>68</v>
      </c>
      <c r="G52" s="166" t="s">
        <v>645</v>
      </c>
      <c r="H52" s="167"/>
      <c r="I52" s="183" t="s">
        <v>646</v>
      </c>
      <c r="J52" s="183" t="s">
        <v>647</v>
      </c>
      <c r="K52" s="135" t="s">
        <v>890</v>
      </c>
      <c r="L52" s="183" t="s">
        <v>648</v>
      </c>
      <c r="M52" s="90"/>
      <c r="N52" s="90"/>
      <c r="O52" s="84"/>
      <c r="P52" s="204" t="s">
        <v>923</v>
      </c>
      <c r="Q52" s="204" t="s">
        <v>921</v>
      </c>
      <c r="R52" s="182"/>
      <c r="S52" s="182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:29" ht="27.75" customHeight="1" x14ac:dyDescent="0.25">
      <c r="A53" s="12">
        <v>144</v>
      </c>
      <c r="B53" s="23" t="s">
        <v>654</v>
      </c>
      <c r="C53" s="23" t="s">
        <v>655</v>
      </c>
      <c r="D53" s="11" t="s">
        <v>51</v>
      </c>
      <c r="E53" s="11" t="s">
        <v>69</v>
      </c>
      <c r="F53" s="81" t="s">
        <v>71</v>
      </c>
      <c r="G53" s="150" t="s">
        <v>656</v>
      </c>
      <c r="H53" s="184"/>
      <c r="I53" s="136" t="s">
        <v>657</v>
      </c>
      <c r="J53" s="136" t="s">
        <v>658</v>
      </c>
      <c r="K53" s="135" t="s">
        <v>890</v>
      </c>
      <c r="L53" s="183" t="s">
        <v>659</v>
      </c>
      <c r="M53" s="89"/>
      <c r="N53" s="89"/>
      <c r="O53" s="82"/>
      <c r="P53" s="204" t="s">
        <v>923</v>
      </c>
      <c r="Q53" s="204" t="s">
        <v>921</v>
      </c>
      <c r="R53" s="85"/>
      <c r="S53" s="85"/>
      <c r="T53" s="76"/>
      <c r="U53" s="76"/>
      <c r="V53" s="76"/>
      <c r="W53" s="76"/>
      <c r="X53" s="76"/>
      <c r="Y53" s="76"/>
      <c r="Z53" s="76"/>
      <c r="AA53" s="76"/>
      <c r="AB53" s="76"/>
      <c r="AC53" s="76"/>
    </row>
    <row r="54" spans="1:29" ht="27.75" customHeight="1" x14ac:dyDescent="0.25">
      <c r="A54" s="12">
        <v>148</v>
      </c>
      <c r="B54" s="50" t="s">
        <v>796</v>
      </c>
      <c r="C54" s="50" t="s">
        <v>792</v>
      </c>
      <c r="D54" s="51" t="s">
        <v>67</v>
      </c>
      <c r="E54" s="51" t="s">
        <v>62</v>
      </c>
      <c r="F54" s="157" t="s">
        <v>58</v>
      </c>
      <c r="G54" s="170" t="s">
        <v>793</v>
      </c>
      <c r="H54" s="171"/>
      <c r="I54" s="135">
        <v>56407</v>
      </c>
      <c r="J54" s="181" t="s">
        <v>794</v>
      </c>
      <c r="K54" s="135" t="s">
        <v>890</v>
      </c>
      <c r="L54" s="174" t="s">
        <v>795</v>
      </c>
      <c r="M54" s="90"/>
      <c r="N54" s="90"/>
      <c r="O54" s="89"/>
      <c r="P54" s="204" t="s">
        <v>923</v>
      </c>
      <c r="Q54" s="204" t="s">
        <v>921</v>
      </c>
      <c r="R54" s="185"/>
      <c r="S54" s="185"/>
    </row>
    <row r="55" spans="1:29" ht="27.75" customHeight="1" x14ac:dyDescent="0.25">
      <c r="A55" s="12">
        <v>20</v>
      </c>
      <c r="B55" s="13" t="s">
        <v>163</v>
      </c>
      <c r="C55" s="13" t="s">
        <v>100</v>
      </c>
      <c r="D55" s="14" t="s">
        <v>23</v>
      </c>
      <c r="E55" s="14" t="s">
        <v>51</v>
      </c>
      <c r="F55" s="100" t="s">
        <v>59</v>
      </c>
      <c r="G55" s="150" t="s">
        <v>164</v>
      </c>
      <c r="H55" s="184"/>
      <c r="I55" s="139" t="s">
        <v>165</v>
      </c>
      <c r="J55" s="139" t="s">
        <v>166</v>
      </c>
      <c r="K55" s="135" t="s">
        <v>890</v>
      </c>
      <c r="L55" s="139" t="s">
        <v>167</v>
      </c>
      <c r="M55" s="90"/>
      <c r="N55" s="90"/>
      <c r="O55" s="87"/>
      <c r="P55" s="204" t="s">
        <v>923</v>
      </c>
      <c r="Q55" s="204" t="s">
        <v>921</v>
      </c>
      <c r="R55" s="182"/>
      <c r="S55" s="182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ht="27.75" customHeight="1" x14ac:dyDescent="0.25">
      <c r="A56" s="12">
        <v>134</v>
      </c>
      <c r="B56" s="15" t="s">
        <v>209</v>
      </c>
      <c r="C56" s="15" t="s">
        <v>200</v>
      </c>
      <c r="D56" s="22">
        <v>21</v>
      </c>
      <c r="E56" s="22">
        <v>10</v>
      </c>
      <c r="F56" s="160">
        <v>95</v>
      </c>
      <c r="G56" s="166" t="s">
        <v>210</v>
      </c>
      <c r="H56" s="167"/>
      <c r="I56" s="189">
        <v>51186</v>
      </c>
      <c r="J56" s="189" t="s">
        <v>180</v>
      </c>
      <c r="K56" s="135" t="s">
        <v>890</v>
      </c>
      <c r="L56" s="189" t="s">
        <v>211</v>
      </c>
      <c r="M56" s="90"/>
      <c r="N56" s="90"/>
      <c r="O56" s="84"/>
      <c r="P56" s="204" t="s">
        <v>923</v>
      </c>
      <c r="Q56" s="204" t="s">
        <v>921</v>
      </c>
      <c r="R56" s="85"/>
      <c r="S56" s="85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</row>
    <row r="57" spans="1:29" ht="27.75" customHeight="1" x14ac:dyDescent="0.25">
      <c r="A57" s="12">
        <v>35</v>
      </c>
      <c r="B57" s="23" t="s">
        <v>123</v>
      </c>
      <c r="C57" s="23" t="s">
        <v>17</v>
      </c>
      <c r="D57" s="11" t="s">
        <v>69</v>
      </c>
      <c r="E57" s="11" t="s">
        <v>21</v>
      </c>
      <c r="F57" s="81" t="s">
        <v>59</v>
      </c>
      <c r="G57" s="151" t="s">
        <v>124</v>
      </c>
      <c r="H57" s="168"/>
      <c r="I57" s="135">
        <v>55118</v>
      </c>
      <c r="J57" s="135" t="s">
        <v>125</v>
      </c>
      <c r="K57" s="135" t="s">
        <v>890</v>
      </c>
      <c r="L57" s="136" t="s">
        <v>126</v>
      </c>
      <c r="M57" s="90"/>
      <c r="N57" s="90"/>
      <c r="O57" s="90"/>
      <c r="P57" s="204" t="s">
        <v>923</v>
      </c>
      <c r="Q57" s="204" t="s">
        <v>921</v>
      </c>
      <c r="R57" s="175"/>
      <c r="S57" s="175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ht="27.75" customHeight="1" x14ac:dyDescent="0.25">
      <c r="A58" s="12">
        <v>119</v>
      </c>
      <c r="B58" s="23" t="s">
        <v>312</v>
      </c>
      <c r="C58" s="23" t="s">
        <v>313</v>
      </c>
      <c r="D58" s="11" t="s">
        <v>51</v>
      </c>
      <c r="E58" s="11" t="s">
        <v>60</v>
      </c>
      <c r="F58" s="81" t="s">
        <v>59</v>
      </c>
      <c r="G58" s="151" t="s">
        <v>314</v>
      </c>
      <c r="H58" s="168"/>
      <c r="I58" s="135"/>
      <c r="J58" s="135" t="s">
        <v>315</v>
      </c>
      <c r="K58" s="135" t="s">
        <v>890</v>
      </c>
      <c r="L58" s="136" t="s">
        <v>316</v>
      </c>
      <c r="M58" s="136"/>
      <c r="N58" s="136"/>
      <c r="O58" s="83"/>
      <c r="P58" s="204" t="s">
        <v>923</v>
      </c>
      <c r="Q58" s="204" t="s">
        <v>921</v>
      </c>
      <c r="R58" s="85"/>
      <c r="S58" s="85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</row>
    <row r="59" spans="1:29" ht="27.75" customHeight="1" x14ac:dyDescent="0.25">
      <c r="A59" s="12">
        <v>127</v>
      </c>
      <c r="B59" s="23" t="s">
        <v>107</v>
      </c>
      <c r="C59" s="23" t="s">
        <v>103</v>
      </c>
      <c r="D59" s="11" t="s">
        <v>21</v>
      </c>
      <c r="E59" s="11" t="s">
        <v>15</v>
      </c>
      <c r="F59" s="81" t="s">
        <v>59</v>
      </c>
      <c r="G59" s="151" t="s">
        <v>104</v>
      </c>
      <c r="H59" s="168"/>
      <c r="I59" s="135">
        <v>51827</v>
      </c>
      <c r="J59" s="135" t="s">
        <v>105</v>
      </c>
      <c r="K59" s="135" t="s">
        <v>890</v>
      </c>
      <c r="L59" s="136" t="s">
        <v>106</v>
      </c>
      <c r="M59" s="136"/>
      <c r="N59" s="136"/>
      <c r="O59" s="89"/>
      <c r="P59" s="204" t="s">
        <v>923</v>
      </c>
      <c r="Q59" s="204" t="s">
        <v>921</v>
      </c>
      <c r="R59" s="83"/>
      <c r="S59" s="83"/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 spans="1:29" ht="27.75" customHeight="1" x14ac:dyDescent="0.25">
      <c r="A60" s="12">
        <v>99</v>
      </c>
      <c r="B60" s="50" t="s">
        <v>810</v>
      </c>
      <c r="C60" s="50" t="s">
        <v>811</v>
      </c>
      <c r="D60" s="51" t="s">
        <v>43</v>
      </c>
      <c r="E60" s="51" t="s">
        <v>72</v>
      </c>
      <c r="F60" s="157" t="s">
        <v>58</v>
      </c>
      <c r="G60" s="177" t="s">
        <v>812</v>
      </c>
      <c r="H60" s="178"/>
      <c r="I60" s="135">
        <v>56723</v>
      </c>
      <c r="J60" s="181" t="s">
        <v>125</v>
      </c>
      <c r="K60" s="135" t="s">
        <v>890</v>
      </c>
      <c r="L60" s="174" t="s">
        <v>813</v>
      </c>
      <c r="M60" s="136"/>
      <c r="N60" s="136"/>
      <c r="O60" s="104"/>
      <c r="P60" s="204" t="s">
        <v>923</v>
      </c>
      <c r="Q60" s="204" t="s">
        <v>921</v>
      </c>
      <c r="R60" s="85"/>
      <c r="S60" s="85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</row>
    <row r="61" spans="1:29" customFormat="1" ht="27.75" customHeight="1" x14ac:dyDescent="0.25">
      <c r="A61" s="12">
        <v>116</v>
      </c>
      <c r="B61" s="18" t="s">
        <v>204</v>
      </c>
      <c r="C61" s="18" t="s">
        <v>174</v>
      </c>
      <c r="D61" s="19" t="s">
        <v>14</v>
      </c>
      <c r="E61" s="19" t="s">
        <v>66</v>
      </c>
      <c r="F61" s="159" t="s">
        <v>58</v>
      </c>
      <c r="G61" s="166" t="s">
        <v>205</v>
      </c>
      <c r="H61" s="191"/>
      <c r="I61" s="183" t="s">
        <v>206</v>
      </c>
      <c r="J61" s="192" t="s">
        <v>207</v>
      </c>
      <c r="K61" s="135" t="s">
        <v>890</v>
      </c>
      <c r="L61" s="183" t="s">
        <v>208</v>
      </c>
      <c r="M61" s="136"/>
      <c r="N61" s="136"/>
      <c r="O61" s="89"/>
      <c r="P61" s="204" t="s">
        <v>923</v>
      </c>
      <c r="Q61" s="204" t="s">
        <v>921</v>
      </c>
      <c r="R61" s="85"/>
      <c r="S61" s="85"/>
      <c r="T61" s="76"/>
      <c r="U61" s="76"/>
      <c r="V61" s="76"/>
      <c r="W61" s="76"/>
      <c r="X61" s="76"/>
      <c r="Y61" s="76"/>
      <c r="Z61" s="76"/>
      <c r="AA61" s="76"/>
      <c r="AB61" s="76"/>
      <c r="AC61" s="76"/>
    </row>
    <row r="62" spans="1:29" ht="27.75" customHeight="1" x14ac:dyDescent="0.25">
      <c r="A62" s="12">
        <v>163</v>
      </c>
      <c r="B62" s="21" t="s">
        <v>92</v>
      </c>
      <c r="C62" s="21" t="s">
        <v>185</v>
      </c>
      <c r="D62" s="14" t="s">
        <v>60</v>
      </c>
      <c r="E62" s="14" t="s">
        <v>72</v>
      </c>
      <c r="F62" s="100" t="s">
        <v>58</v>
      </c>
      <c r="G62" s="166" t="s">
        <v>186</v>
      </c>
      <c r="H62" s="167"/>
      <c r="I62" s="139" t="s">
        <v>187</v>
      </c>
      <c r="J62" s="139" t="s">
        <v>188</v>
      </c>
      <c r="K62" s="135" t="s">
        <v>890</v>
      </c>
      <c r="L62" s="139" t="s">
        <v>189</v>
      </c>
      <c r="M62" s="90"/>
      <c r="N62" s="90"/>
      <c r="O62" s="84"/>
      <c r="P62" s="204" t="s">
        <v>923</v>
      </c>
      <c r="Q62" s="204" t="s">
        <v>921</v>
      </c>
      <c r="R62" s="85"/>
      <c r="S62" s="85"/>
      <c r="T62" s="76"/>
      <c r="U62" s="76"/>
      <c r="V62" s="76"/>
      <c r="W62" s="76"/>
      <c r="X62" s="76"/>
      <c r="Y62" s="76"/>
      <c r="Z62" s="76"/>
      <c r="AA62" s="76"/>
      <c r="AB62" s="76"/>
      <c r="AC62" s="76"/>
    </row>
    <row r="63" spans="1:29" customFormat="1" ht="27.75" customHeight="1" x14ac:dyDescent="0.25">
      <c r="A63" s="12">
        <v>105</v>
      </c>
      <c r="B63" s="21" t="s">
        <v>638</v>
      </c>
      <c r="C63" s="21" t="s">
        <v>639</v>
      </c>
      <c r="D63" s="14" t="s">
        <v>62</v>
      </c>
      <c r="E63" s="14" t="s">
        <v>15</v>
      </c>
      <c r="F63" s="100" t="s">
        <v>456</v>
      </c>
      <c r="G63" s="166" t="s">
        <v>640</v>
      </c>
      <c r="H63" s="167"/>
      <c r="I63" s="139" t="s">
        <v>641</v>
      </c>
      <c r="J63" s="139" t="s">
        <v>642</v>
      </c>
      <c r="K63" s="135" t="s">
        <v>890</v>
      </c>
      <c r="L63" s="139" t="s">
        <v>643</v>
      </c>
      <c r="M63" s="90"/>
      <c r="N63" s="90"/>
      <c r="O63" s="86"/>
      <c r="P63" s="204" t="s">
        <v>923</v>
      </c>
      <c r="Q63" s="204" t="s">
        <v>921</v>
      </c>
      <c r="R63" s="85"/>
      <c r="S63" s="85"/>
      <c r="T63" s="76"/>
      <c r="U63" s="76"/>
      <c r="V63" s="76"/>
      <c r="W63" s="76"/>
      <c r="X63" s="76"/>
      <c r="Y63" s="76"/>
      <c r="Z63" s="76"/>
      <c r="AA63" s="76"/>
      <c r="AB63" s="76"/>
      <c r="AC63" s="76"/>
    </row>
    <row r="64" spans="1:29" ht="27.75" customHeight="1" x14ac:dyDescent="0.25">
      <c r="A64" s="12">
        <v>51</v>
      </c>
      <c r="B64" s="23" t="s">
        <v>565</v>
      </c>
      <c r="C64" s="23" t="s">
        <v>22</v>
      </c>
      <c r="D64" s="11" t="s">
        <v>69</v>
      </c>
      <c r="E64" s="11" t="s">
        <v>62</v>
      </c>
      <c r="F64" s="81" t="s">
        <v>456</v>
      </c>
      <c r="G64" s="166" t="s">
        <v>666</v>
      </c>
      <c r="H64" s="167"/>
      <c r="I64" s="136" t="s">
        <v>667</v>
      </c>
      <c r="J64" s="136" t="s">
        <v>668</v>
      </c>
      <c r="K64" s="135" t="s">
        <v>890</v>
      </c>
      <c r="L64" s="136" t="s">
        <v>669</v>
      </c>
      <c r="M64" s="87"/>
      <c r="N64" s="87"/>
      <c r="O64" s="84"/>
      <c r="P64" s="204" t="s">
        <v>923</v>
      </c>
      <c r="Q64" s="204" t="s">
        <v>921</v>
      </c>
      <c r="R64" s="84"/>
      <c r="S64" s="84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ht="27.75" customHeight="1" x14ac:dyDescent="0.25">
      <c r="A65" s="12">
        <v>164</v>
      </c>
      <c r="B65" s="23" t="s">
        <v>92</v>
      </c>
      <c r="C65" s="23" t="s">
        <v>185</v>
      </c>
      <c r="D65" s="11" t="s">
        <v>51</v>
      </c>
      <c r="E65" s="11" t="s">
        <v>67</v>
      </c>
      <c r="F65" s="81" t="s">
        <v>456</v>
      </c>
      <c r="G65" s="151" t="s">
        <v>663</v>
      </c>
      <c r="H65" s="168"/>
      <c r="I65" s="135">
        <v>75364</v>
      </c>
      <c r="J65" s="135" t="s">
        <v>664</v>
      </c>
      <c r="K65" s="135" t="s">
        <v>890</v>
      </c>
      <c r="L65" s="136" t="s">
        <v>665</v>
      </c>
      <c r="M65" s="90"/>
      <c r="N65" s="90"/>
      <c r="O65" s="84"/>
      <c r="P65" s="204" t="s">
        <v>923</v>
      </c>
      <c r="Q65" s="204" t="s">
        <v>921</v>
      </c>
      <c r="R65" s="85"/>
      <c r="S65" s="85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</row>
    <row r="66" spans="1:29" ht="27.75" customHeight="1" x14ac:dyDescent="0.25">
      <c r="A66" s="12">
        <v>92</v>
      </c>
      <c r="B66" s="15" t="s">
        <v>303</v>
      </c>
      <c r="C66" s="15" t="s">
        <v>76</v>
      </c>
      <c r="D66" s="11" t="s">
        <v>66</v>
      </c>
      <c r="E66" s="11" t="s">
        <v>51</v>
      </c>
      <c r="F66" s="81" t="s">
        <v>78</v>
      </c>
      <c r="G66" s="166" t="s">
        <v>304</v>
      </c>
      <c r="H66" s="167"/>
      <c r="I66" s="136" t="s">
        <v>305</v>
      </c>
      <c r="J66" s="138" t="s">
        <v>256</v>
      </c>
      <c r="K66" s="135" t="s">
        <v>890</v>
      </c>
      <c r="L66" s="136" t="s">
        <v>306</v>
      </c>
      <c r="M66" s="90"/>
      <c r="N66" s="90"/>
      <c r="O66" s="82"/>
      <c r="P66" s="204" t="s">
        <v>923</v>
      </c>
      <c r="Q66" s="204" t="s">
        <v>921</v>
      </c>
      <c r="R66" s="84"/>
      <c r="S66" s="84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</row>
    <row r="67" spans="1:29" ht="27.75" customHeight="1" x14ac:dyDescent="0.25">
      <c r="A67" s="12">
        <v>42</v>
      </c>
      <c r="B67" s="18" t="s">
        <v>271</v>
      </c>
      <c r="C67" s="18" t="s">
        <v>89</v>
      </c>
      <c r="D67" s="19" t="s">
        <v>69</v>
      </c>
      <c r="E67" s="19" t="s">
        <v>30</v>
      </c>
      <c r="F67" s="159" t="s">
        <v>68</v>
      </c>
      <c r="G67" s="166" t="s">
        <v>272</v>
      </c>
      <c r="H67" s="167"/>
      <c r="I67" s="183" t="s">
        <v>273</v>
      </c>
      <c r="J67" s="183" t="s">
        <v>47</v>
      </c>
      <c r="K67" s="135" t="s">
        <v>890</v>
      </c>
      <c r="L67" s="183" t="s">
        <v>274</v>
      </c>
      <c r="M67" s="90"/>
      <c r="N67" s="90"/>
      <c r="O67" s="84"/>
      <c r="P67" s="204" t="s">
        <v>923</v>
      </c>
      <c r="Q67" s="204" t="s">
        <v>921</v>
      </c>
      <c r="R67" s="175"/>
      <c r="S67" s="175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ht="27.75" customHeight="1" x14ac:dyDescent="0.25">
      <c r="A68" s="12">
        <v>2</v>
      </c>
      <c r="B68" s="23" t="s">
        <v>116</v>
      </c>
      <c r="C68" s="23" t="s">
        <v>46</v>
      </c>
      <c r="D68" s="11" t="s">
        <v>14</v>
      </c>
      <c r="E68" s="11" t="s">
        <v>51</v>
      </c>
      <c r="F68" s="81" t="s">
        <v>68</v>
      </c>
      <c r="G68" s="151" t="s">
        <v>117</v>
      </c>
      <c r="H68" s="168"/>
      <c r="I68" s="135">
        <v>64293</v>
      </c>
      <c r="J68" s="135" t="s">
        <v>25</v>
      </c>
      <c r="K68" s="135" t="s">
        <v>890</v>
      </c>
      <c r="L68" s="136" t="s">
        <v>118</v>
      </c>
      <c r="M68" s="136"/>
      <c r="N68" s="136"/>
      <c r="O68" s="90"/>
      <c r="P68" s="204" t="s">
        <v>923</v>
      </c>
      <c r="Q68" s="204" t="s">
        <v>921</v>
      </c>
      <c r="R68" s="109"/>
      <c r="S68" s="109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</row>
    <row r="69" spans="1:29" ht="27.75" customHeight="1" x14ac:dyDescent="0.25">
      <c r="A69" s="12">
        <v>130</v>
      </c>
      <c r="B69" s="57" t="s">
        <v>420</v>
      </c>
      <c r="C69" s="57" t="s">
        <v>31</v>
      </c>
      <c r="D69" s="54" t="s">
        <v>37</v>
      </c>
      <c r="E69" s="54" t="s">
        <v>72</v>
      </c>
      <c r="F69" s="162" t="s">
        <v>71</v>
      </c>
      <c r="G69" s="177" t="s">
        <v>765</v>
      </c>
      <c r="H69" s="178"/>
      <c r="I69" s="187" t="s">
        <v>766</v>
      </c>
      <c r="J69" s="139"/>
      <c r="K69" s="135" t="s">
        <v>890</v>
      </c>
      <c r="L69" s="187" t="s">
        <v>767</v>
      </c>
      <c r="M69" s="90"/>
      <c r="N69" s="90"/>
      <c r="O69" s="89"/>
      <c r="P69" s="204" t="s">
        <v>923</v>
      </c>
      <c r="Q69" s="204" t="s">
        <v>921</v>
      </c>
      <c r="R69" s="85"/>
      <c r="S69" s="85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</row>
    <row r="70" spans="1:29" customFormat="1" ht="27.75" customHeight="1" x14ac:dyDescent="0.25">
      <c r="A70" s="12">
        <v>58</v>
      </c>
      <c r="B70" s="23" t="s">
        <v>565</v>
      </c>
      <c r="C70" s="23" t="s">
        <v>343</v>
      </c>
      <c r="D70" s="11" t="s">
        <v>28</v>
      </c>
      <c r="E70" s="11" t="s">
        <v>62</v>
      </c>
      <c r="F70" s="81" t="s">
        <v>16</v>
      </c>
      <c r="G70" s="166" t="s">
        <v>697</v>
      </c>
      <c r="H70" s="167"/>
      <c r="I70" s="136" t="s">
        <v>698</v>
      </c>
      <c r="J70" s="136" t="s">
        <v>699</v>
      </c>
      <c r="K70" s="135" t="s">
        <v>890</v>
      </c>
      <c r="L70" s="136" t="s">
        <v>700</v>
      </c>
      <c r="M70" s="90"/>
      <c r="N70" s="90"/>
      <c r="O70" s="84"/>
      <c r="P70" s="204" t="s">
        <v>923</v>
      </c>
      <c r="Q70" s="204" t="s">
        <v>921</v>
      </c>
      <c r="R70" s="84"/>
      <c r="S70" s="84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</row>
    <row r="71" spans="1:29" ht="27.75" customHeight="1" x14ac:dyDescent="0.25">
      <c r="A71" s="12">
        <v>120</v>
      </c>
      <c r="B71" s="23" t="s">
        <v>119</v>
      </c>
      <c r="C71" s="23" t="s">
        <v>55</v>
      </c>
      <c r="D71" s="11" t="s">
        <v>29</v>
      </c>
      <c r="E71" s="11" t="s">
        <v>74</v>
      </c>
      <c r="F71" s="81" t="s">
        <v>16</v>
      </c>
      <c r="G71" s="166" t="s">
        <v>120</v>
      </c>
      <c r="H71" s="167"/>
      <c r="I71" s="135">
        <v>79757</v>
      </c>
      <c r="J71" s="135" t="s">
        <v>95</v>
      </c>
      <c r="K71" s="135" t="s">
        <v>890</v>
      </c>
      <c r="L71" s="136" t="s">
        <v>121</v>
      </c>
      <c r="M71" s="136"/>
      <c r="N71" s="136"/>
      <c r="O71" s="84"/>
      <c r="P71" s="204" t="s">
        <v>923</v>
      </c>
      <c r="Q71" s="204" t="s">
        <v>921</v>
      </c>
      <c r="R71" s="85"/>
      <c r="S71" s="85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</row>
    <row r="72" spans="1:29" ht="27.75" customHeight="1" x14ac:dyDescent="0.25">
      <c r="A72" s="12">
        <v>37</v>
      </c>
      <c r="B72" s="13" t="s">
        <v>342</v>
      </c>
      <c r="C72" s="13" t="s">
        <v>17</v>
      </c>
      <c r="D72" s="14" t="s">
        <v>72</v>
      </c>
      <c r="E72" s="14" t="s">
        <v>72</v>
      </c>
      <c r="F72" s="100" t="s">
        <v>16</v>
      </c>
      <c r="G72" s="151" t="s">
        <v>660</v>
      </c>
      <c r="H72" s="188"/>
      <c r="I72" s="169">
        <v>77526</v>
      </c>
      <c r="J72" s="169" t="s">
        <v>661</v>
      </c>
      <c r="K72" s="135" t="s">
        <v>890</v>
      </c>
      <c r="L72" s="139" t="s">
        <v>662</v>
      </c>
      <c r="M72" s="139"/>
      <c r="N72" s="139"/>
      <c r="O72" s="87"/>
      <c r="P72" s="204" t="s">
        <v>923</v>
      </c>
      <c r="Q72" s="204" t="s">
        <v>921</v>
      </c>
      <c r="R72" s="175"/>
      <c r="S72" s="175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</row>
    <row r="73" spans="1:29" ht="27.75" customHeight="1" x14ac:dyDescent="0.25">
      <c r="A73" s="12">
        <v>10</v>
      </c>
      <c r="B73" s="50" t="s">
        <v>797</v>
      </c>
      <c r="C73" s="50" t="s">
        <v>46</v>
      </c>
      <c r="D73" s="51" t="s">
        <v>33</v>
      </c>
      <c r="E73" s="80" t="s">
        <v>24</v>
      </c>
      <c r="F73" s="157" t="s">
        <v>16</v>
      </c>
      <c r="G73" s="144" t="s">
        <v>798</v>
      </c>
      <c r="H73" s="180"/>
      <c r="I73" s="135">
        <v>77179</v>
      </c>
      <c r="J73" s="181" t="s">
        <v>682</v>
      </c>
      <c r="K73" s="135" t="s">
        <v>890</v>
      </c>
      <c r="L73" s="174" t="s">
        <v>799</v>
      </c>
      <c r="M73" s="90"/>
      <c r="N73" s="90"/>
      <c r="O73" s="82"/>
      <c r="P73" s="204" t="s">
        <v>923</v>
      </c>
      <c r="Q73" s="204" t="s">
        <v>921</v>
      </c>
      <c r="R73" s="175"/>
      <c r="S73" s="175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</row>
    <row r="74" spans="1:29" ht="27.75" customHeight="1" x14ac:dyDescent="0.25">
      <c r="A74" s="12">
        <v>104</v>
      </c>
      <c r="B74" s="23" t="s">
        <v>701</v>
      </c>
      <c r="C74" s="23" t="s">
        <v>572</v>
      </c>
      <c r="D74" s="11" t="s">
        <v>338</v>
      </c>
      <c r="E74" s="11" t="s">
        <v>62</v>
      </c>
      <c r="F74" s="81" t="s">
        <v>16</v>
      </c>
      <c r="G74" s="166" t="s">
        <v>702</v>
      </c>
      <c r="H74" s="167"/>
      <c r="I74" s="135">
        <v>79548</v>
      </c>
      <c r="J74" s="135" t="s">
        <v>703</v>
      </c>
      <c r="K74" s="135" t="s">
        <v>890</v>
      </c>
      <c r="L74" s="136" t="s">
        <v>704</v>
      </c>
      <c r="M74" s="82"/>
      <c r="N74" s="82"/>
      <c r="O74" s="84"/>
      <c r="P74" s="204" t="s">
        <v>923</v>
      </c>
      <c r="Q74" s="204" t="s">
        <v>921</v>
      </c>
      <c r="R74" s="85"/>
      <c r="S74" s="85"/>
      <c r="T74" s="76"/>
      <c r="U74" s="76"/>
      <c r="V74" s="76"/>
      <c r="W74" s="76"/>
      <c r="X74" s="76"/>
      <c r="Y74" s="76"/>
      <c r="Z74" s="76"/>
      <c r="AA74" s="76"/>
      <c r="AB74" s="76"/>
      <c r="AC74" s="76"/>
    </row>
    <row r="75" spans="1:29" ht="27.75" customHeight="1" x14ac:dyDescent="0.25">
      <c r="A75" s="12">
        <v>113</v>
      </c>
      <c r="B75" s="13" t="s">
        <v>696</v>
      </c>
      <c r="C75" s="13" t="s">
        <v>27</v>
      </c>
      <c r="D75" s="14" t="s">
        <v>66</v>
      </c>
      <c r="E75" s="14" t="s">
        <v>66</v>
      </c>
      <c r="F75" s="100" t="s">
        <v>16</v>
      </c>
      <c r="G75" s="166" t="s">
        <v>693</v>
      </c>
      <c r="H75" s="167"/>
      <c r="I75" s="139" t="s">
        <v>694</v>
      </c>
      <c r="J75" s="139" t="s">
        <v>398</v>
      </c>
      <c r="K75" s="135" t="s">
        <v>890</v>
      </c>
      <c r="L75" s="139" t="s">
        <v>695</v>
      </c>
      <c r="M75" s="82"/>
      <c r="N75" s="82"/>
      <c r="O75" s="84"/>
      <c r="P75" s="204" t="s">
        <v>923</v>
      </c>
      <c r="Q75" s="204" t="s">
        <v>921</v>
      </c>
      <c r="R75" s="85"/>
      <c r="S75" s="85"/>
      <c r="T75" s="241"/>
      <c r="U75" s="241"/>
      <c r="V75" s="241"/>
      <c r="W75" s="241"/>
      <c r="X75" s="241"/>
      <c r="Y75" s="241"/>
      <c r="Z75" s="241"/>
      <c r="AA75" s="241"/>
      <c r="AB75" s="241"/>
      <c r="AC75" s="241"/>
    </row>
    <row r="76" spans="1:29" customFormat="1" ht="27.75" customHeight="1" x14ac:dyDescent="0.25">
      <c r="A76" s="12">
        <v>165</v>
      </c>
      <c r="B76" s="18" t="s">
        <v>692</v>
      </c>
      <c r="C76" s="18" t="s">
        <v>689</v>
      </c>
      <c r="D76" s="19" t="s">
        <v>33</v>
      </c>
      <c r="E76" s="19" t="s">
        <v>21</v>
      </c>
      <c r="F76" s="159" t="s">
        <v>16</v>
      </c>
      <c r="G76" s="166" t="s">
        <v>690</v>
      </c>
      <c r="H76" s="167"/>
      <c r="I76" s="183" t="s">
        <v>691</v>
      </c>
      <c r="J76" s="183" t="s">
        <v>398</v>
      </c>
      <c r="K76" s="135" t="s">
        <v>890</v>
      </c>
      <c r="L76" s="183"/>
      <c r="M76" s="82"/>
      <c r="N76" s="82"/>
      <c r="O76" s="90"/>
      <c r="P76" s="204" t="s">
        <v>923</v>
      </c>
      <c r="Q76" s="204" t="s">
        <v>921</v>
      </c>
      <c r="R76" s="85"/>
      <c r="S76" s="85"/>
      <c r="T76" s="76"/>
      <c r="U76" s="76"/>
      <c r="V76" s="76"/>
      <c r="W76" s="76"/>
      <c r="X76" s="76"/>
      <c r="Y76" s="76"/>
      <c r="Z76" s="76"/>
      <c r="AA76" s="76"/>
      <c r="AB76" s="76"/>
      <c r="AC76" s="76"/>
    </row>
    <row r="77" spans="1:29" ht="27.75" customHeight="1" x14ac:dyDescent="0.25">
      <c r="A77" s="12">
        <v>143</v>
      </c>
      <c r="B77" s="63" t="s">
        <v>781</v>
      </c>
      <c r="C77" s="63" t="s">
        <v>357</v>
      </c>
      <c r="D77" s="51" t="s">
        <v>400</v>
      </c>
      <c r="E77" s="51" t="s">
        <v>62</v>
      </c>
      <c r="F77" s="157" t="s">
        <v>16</v>
      </c>
      <c r="G77" s="177" t="s">
        <v>782</v>
      </c>
      <c r="H77" s="178"/>
      <c r="I77" s="174" t="s">
        <v>783</v>
      </c>
      <c r="J77" s="174" t="s">
        <v>784</v>
      </c>
      <c r="K77" s="135" t="s">
        <v>890</v>
      </c>
      <c r="L77" s="174" t="s">
        <v>785</v>
      </c>
      <c r="M77" s="82"/>
      <c r="N77" s="82"/>
      <c r="O77" s="85"/>
      <c r="P77" s="204" t="s">
        <v>923</v>
      </c>
      <c r="Q77" s="204" t="s">
        <v>921</v>
      </c>
      <c r="R77" s="85"/>
      <c r="S77" s="85"/>
      <c r="T77" s="76"/>
      <c r="U77" s="76"/>
      <c r="V77" s="76"/>
      <c r="W77" s="76"/>
      <c r="X77" s="76"/>
      <c r="Y77" s="76"/>
      <c r="Z77" s="76"/>
      <c r="AA77" s="76"/>
      <c r="AB77" s="76"/>
      <c r="AC77" s="76"/>
    </row>
    <row r="78" spans="1:29" ht="27.75" customHeight="1" x14ac:dyDescent="0.25">
      <c r="A78" s="12">
        <v>81</v>
      </c>
      <c r="B78" s="23" t="s">
        <v>177</v>
      </c>
      <c r="C78" s="23" t="s">
        <v>178</v>
      </c>
      <c r="D78" s="11" t="s">
        <v>28</v>
      </c>
      <c r="E78" s="11" t="s">
        <v>60</v>
      </c>
      <c r="F78" s="81" t="s">
        <v>78</v>
      </c>
      <c r="G78" s="166" t="s">
        <v>179</v>
      </c>
      <c r="H78" s="167"/>
      <c r="I78" s="135">
        <v>46417</v>
      </c>
      <c r="J78" s="135" t="s">
        <v>180</v>
      </c>
      <c r="K78" s="135" t="s">
        <v>890</v>
      </c>
      <c r="L78" s="136" t="s">
        <v>181</v>
      </c>
      <c r="M78" s="90"/>
      <c r="N78" s="90"/>
      <c r="O78" s="84"/>
      <c r="P78" s="204" t="s">
        <v>923</v>
      </c>
      <c r="Q78" s="204" t="s">
        <v>921</v>
      </c>
      <c r="R78" s="194"/>
      <c r="S78" s="194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</row>
    <row r="79" spans="1:29" ht="27.75" customHeight="1" x14ac:dyDescent="0.25">
      <c r="A79" s="12">
        <v>87</v>
      </c>
      <c r="B79" s="23" t="s">
        <v>679</v>
      </c>
      <c r="C79" s="23" t="s">
        <v>367</v>
      </c>
      <c r="D79" s="11" t="s">
        <v>49</v>
      </c>
      <c r="E79" s="11" t="s">
        <v>24</v>
      </c>
      <c r="F79" s="81" t="s">
        <v>16</v>
      </c>
      <c r="G79" s="166" t="s">
        <v>680</v>
      </c>
      <c r="H79" s="167"/>
      <c r="I79" s="136" t="s">
        <v>681</v>
      </c>
      <c r="J79" s="136" t="s">
        <v>682</v>
      </c>
      <c r="K79" s="135" t="s">
        <v>890</v>
      </c>
      <c r="L79" s="183" t="s">
        <v>683</v>
      </c>
      <c r="M79" s="90"/>
      <c r="N79" s="90"/>
      <c r="O79" s="195" t="s">
        <v>910</v>
      </c>
      <c r="P79" s="204" t="s">
        <v>923</v>
      </c>
      <c r="Q79" s="204" t="s">
        <v>921</v>
      </c>
      <c r="R79" s="84"/>
      <c r="S79" s="84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29" ht="27.75" customHeight="1" x14ac:dyDescent="0.25">
      <c r="A80" s="12">
        <v>30</v>
      </c>
      <c r="B80" s="23" t="s">
        <v>673</v>
      </c>
      <c r="C80" s="23" t="s">
        <v>44</v>
      </c>
      <c r="D80" s="11" t="s">
        <v>15</v>
      </c>
      <c r="E80" s="11" t="s">
        <v>67</v>
      </c>
      <c r="F80" s="81" t="s">
        <v>456</v>
      </c>
      <c r="G80" s="151" t="s">
        <v>674</v>
      </c>
      <c r="H80" s="168"/>
      <c r="I80" s="135">
        <v>73757</v>
      </c>
      <c r="J80" s="135" t="s">
        <v>664</v>
      </c>
      <c r="K80" s="135" t="s">
        <v>890</v>
      </c>
      <c r="L80" s="136" t="s">
        <v>675</v>
      </c>
      <c r="M80" s="90"/>
      <c r="N80" s="90"/>
      <c r="O80" s="87"/>
      <c r="P80" s="204" t="s">
        <v>923</v>
      </c>
      <c r="Q80" s="204" t="s">
        <v>921</v>
      </c>
      <c r="R80" s="182"/>
      <c r="S80" s="182"/>
      <c r="T80" s="20"/>
      <c r="U80" s="20"/>
      <c r="V80" s="20"/>
      <c r="W80" s="20"/>
      <c r="X80" s="20"/>
      <c r="Y80" s="20"/>
      <c r="Z80" s="20"/>
      <c r="AA80" s="20"/>
      <c r="AB80" s="20"/>
      <c r="AC80" s="20"/>
    </row>
    <row r="81" spans="1:29" customFormat="1" ht="27.75" customHeight="1" x14ac:dyDescent="0.25">
      <c r="A81" s="12">
        <v>151</v>
      </c>
      <c r="B81" s="23" t="s">
        <v>429</v>
      </c>
      <c r="C81" s="23" t="s">
        <v>75</v>
      </c>
      <c r="D81" s="11" t="s">
        <v>23</v>
      </c>
      <c r="E81" s="11" t="s">
        <v>15</v>
      </c>
      <c r="F81" s="81" t="s">
        <v>430</v>
      </c>
      <c r="G81" s="166" t="s">
        <v>431</v>
      </c>
      <c r="H81" s="167"/>
      <c r="I81" s="136"/>
      <c r="J81" s="136"/>
      <c r="K81" s="139" t="s">
        <v>889</v>
      </c>
      <c r="L81" s="183" t="s">
        <v>432</v>
      </c>
      <c r="M81" s="90"/>
      <c r="N81" s="90"/>
      <c r="O81" s="84"/>
      <c r="P81" s="216" t="s">
        <v>924</v>
      </c>
      <c r="Q81" s="204" t="s">
        <v>921</v>
      </c>
      <c r="R81" s="190"/>
      <c r="S81" s="190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</row>
    <row r="82" spans="1:29" ht="27.75" customHeight="1" x14ac:dyDescent="0.25">
      <c r="A82" s="12">
        <v>126</v>
      </c>
      <c r="B82" s="68" t="s">
        <v>816</v>
      </c>
      <c r="C82" s="68" t="s">
        <v>300</v>
      </c>
      <c r="D82" s="54" t="s">
        <v>72</v>
      </c>
      <c r="E82" s="54" t="s">
        <v>60</v>
      </c>
      <c r="F82" s="162" t="s">
        <v>817</v>
      </c>
      <c r="G82" s="177" t="s">
        <v>818</v>
      </c>
      <c r="H82" s="178"/>
      <c r="I82" s="139"/>
      <c r="J82" s="139"/>
      <c r="K82" s="139" t="s">
        <v>889</v>
      </c>
      <c r="L82" s="187" t="s">
        <v>819</v>
      </c>
      <c r="M82" s="90"/>
      <c r="N82" s="90"/>
      <c r="O82" s="89"/>
      <c r="P82" s="216" t="s">
        <v>924</v>
      </c>
      <c r="Q82" s="204" t="s">
        <v>921</v>
      </c>
      <c r="R82" s="185"/>
      <c r="S82" s="18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</row>
    <row r="83" spans="1:29" ht="27.75" customHeight="1" x14ac:dyDescent="0.25">
      <c r="A83" s="12">
        <v>153</v>
      </c>
      <c r="B83" s="23" t="s">
        <v>446</v>
      </c>
      <c r="C83" s="23" t="s">
        <v>75</v>
      </c>
      <c r="D83" s="11" t="s">
        <v>74</v>
      </c>
      <c r="E83" s="11" t="s">
        <v>72</v>
      </c>
      <c r="F83" s="81" t="s">
        <v>524</v>
      </c>
      <c r="G83" s="151" t="s">
        <v>738</v>
      </c>
      <c r="H83" s="168"/>
      <c r="I83" s="135"/>
      <c r="J83" s="135"/>
      <c r="K83" s="139" t="s">
        <v>889</v>
      </c>
      <c r="L83" s="136" t="s">
        <v>739</v>
      </c>
      <c r="M83" s="82"/>
      <c r="N83" s="82"/>
      <c r="O83" s="92" t="s">
        <v>897</v>
      </c>
      <c r="P83" s="216" t="s">
        <v>924</v>
      </c>
      <c r="Q83" s="204" t="s">
        <v>921</v>
      </c>
      <c r="R83" s="185"/>
      <c r="S83" s="185"/>
    </row>
    <row r="84" spans="1:29" ht="27.75" customHeight="1" x14ac:dyDescent="0.25">
      <c r="A84" s="12">
        <v>47</v>
      </c>
      <c r="B84" s="57" t="s">
        <v>908</v>
      </c>
      <c r="C84" s="21" t="s">
        <v>740</v>
      </c>
      <c r="D84" s="16" t="s">
        <v>18</v>
      </c>
      <c r="E84" s="16" t="s">
        <v>21</v>
      </c>
      <c r="F84" s="163" t="s">
        <v>496</v>
      </c>
      <c r="G84" s="166" t="s">
        <v>741</v>
      </c>
      <c r="H84" s="167"/>
      <c r="I84" s="138"/>
      <c r="J84" s="138"/>
      <c r="K84" s="139" t="s">
        <v>889</v>
      </c>
      <c r="L84" s="138" t="s">
        <v>742</v>
      </c>
      <c r="M84" s="90"/>
      <c r="N84" s="90"/>
      <c r="O84" s="85"/>
      <c r="P84" s="216" t="s">
        <v>924</v>
      </c>
      <c r="Q84" s="204" t="s">
        <v>921</v>
      </c>
      <c r="R84" s="119"/>
      <c r="S84" s="119"/>
      <c r="T84" s="36"/>
      <c r="U84" s="36"/>
      <c r="V84" s="36"/>
      <c r="W84" s="36"/>
      <c r="X84" s="36"/>
      <c r="Y84" s="36"/>
      <c r="Z84" s="36"/>
      <c r="AA84" s="36"/>
      <c r="AB84" s="36"/>
      <c r="AC84" s="36"/>
    </row>
    <row r="85" spans="1:29" ht="27.75" customHeight="1" x14ac:dyDescent="0.25">
      <c r="A85" s="12">
        <v>25</v>
      </c>
      <c r="B85" s="23" t="s">
        <v>565</v>
      </c>
      <c r="C85" s="23" t="s">
        <v>724</v>
      </c>
      <c r="D85" s="11" t="s">
        <v>51</v>
      </c>
      <c r="E85" s="11" t="s">
        <v>15</v>
      </c>
      <c r="F85" s="81" t="s">
        <v>470</v>
      </c>
      <c r="G85" s="166" t="s">
        <v>725</v>
      </c>
      <c r="H85" s="167"/>
      <c r="I85" s="136"/>
      <c r="J85" s="136"/>
      <c r="K85" s="139" t="s">
        <v>889</v>
      </c>
      <c r="L85" s="136" t="s">
        <v>726</v>
      </c>
      <c r="M85" s="87"/>
      <c r="N85" s="87"/>
      <c r="O85" s="85"/>
      <c r="P85" s="216" t="s">
        <v>924</v>
      </c>
      <c r="Q85" s="204" t="s">
        <v>921</v>
      </c>
      <c r="R85" s="128"/>
      <c r="S85" s="128"/>
      <c r="T85" s="45"/>
      <c r="U85" s="45"/>
      <c r="V85" s="45"/>
      <c r="W85" s="45"/>
      <c r="X85" s="45"/>
      <c r="Y85" s="45"/>
      <c r="Z85" s="45"/>
      <c r="AA85" s="45"/>
      <c r="AB85" s="45"/>
      <c r="AC85" s="45"/>
    </row>
    <row r="86" spans="1:29" ht="27.75" customHeight="1" x14ac:dyDescent="0.25">
      <c r="A86" s="12">
        <v>94</v>
      </c>
      <c r="B86" s="23" t="s">
        <v>295</v>
      </c>
      <c r="C86" s="23" t="s">
        <v>296</v>
      </c>
      <c r="D86" s="11" t="s">
        <v>20</v>
      </c>
      <c r="E86" s="11" t="s">
        <v>60</v>
      </c>
      <c r="F86" s="81" t="s">
        <v>102</v>
      </c>
      <c r="G86" s="166" t="s">
        <v>297</v>
      </c>
      <c r="H86" s="167"/>
      <c r="I86" s="135"/>
      <c r="J86" s="135"/>
      <c r="K86" s="139" t="s">
        <v>889</v>
      </c>
      <c r="L86" s="136" t="s">
        <v>298</v>
      </c>
      <c r="M86" s="136"/>
      <c r="N86" s="136"/>
      <c r="O86" s="197" t="s">
        <v>910</v>
      </c>
      <c r="P86" s="216" t="s">
        <v>924</v>
      </c>
      <c r="Q86" s="204" t="s">
        <v>921</v>
      </c>
      <c r="R86" s="119"/>
      <c r="S86" s="119"/>
      <c r="T86" s="36"/>
      <c r="U86" s="36"/>
      <c r="V86" s="36"/>
      <c r="W86" s="36"/>
      <c r="X86" s="36"/>
      <c r="Y86" s="36"/>
      <c r="Z86" s="36"/>
      <c r="AA86" s="36"/>
      <c r="AB86" s="36"/>
      <c r="AC86" s="36"/>
    </row>
    <row r="87" spans="1:29" ht="27.75" customHeight="1" x14ac:dyDescent="0.25">
      <c r="A87" s="12">
        <v>166</v>
      </c>
      <c r="B87" s="23" t="s">
        <v>522</v>
      </c>
      <c r="C87" s="23" t="s">
        <v>689</v>
      </c>
      <c r="D87" s="11" t="s">
        <v>69</v>
      </c>
      <c r="E87" s="11" t="s">
        <v>60</v>
      </c>
      <c r="F87" s="81" t="s">
        <v>82</v>
      </c>
      <c r="G87" s="166" t="s">
        <v>748</v>
      </c>
      <c r="H87" s="167"/>
      <c r="I87" s="135"/>
      <c r="J87" s="135"/>
      <c r="K87" s="139" t="s">
        <v>889</v>
      </c>
      <c r="L87" s="136" t="s">
        <v>749</v>
      </c>
      <c r="M87" s="104"/>
      <c r="N87" s="104"/>
      <c r="O87" s="85"/>
      <c r="P87" s="216" t="s">
        <v>924</v>
      </c>
      <c r="Q87" s="204" t="s">
        <v>921</v>
      </c>
      <c r="R87" s="185"/>
      <c r="S87" s="185"/>
    </row>
    <row r="88" spans="1:29" customFormat="1" ht="27.75" customHeight="1" x14ac:dyDescent="0.25">
      <c r="A88" s="12">
        <v>106</v>
      </c>
      <c r="B88" s="13" t="s">
        <v>132</v>
      </c>
      <c r="C88" s="13" t="s">
        <v>73</v>
      </c>
      <c r="D88" s="14" t="s">
        <v>18</v>
      </c>
      <c r="E88" s="14" t="s">
        <v>74</v>
      </c>
      <c r="F88" s="100" t="s">
        <v>82</v>
      </c>
      <c r="G88" s="166" t="s">
        <v>133</v>
      </c>
      <c r="H88" s="167"/>
      <c r="I88" s="169"/>
      <c r="J88" s="169"/>
      <c r="K88" s="139" t="s">
        <v>889</v>
      </c>
      <c r="L88" s="139" t="s">
        <v>134</v>
      </c>
      <c r="M88" s="139"/>
      <c r="N88" s="139"/>
      <c r="O88" s="82"/>
      <c r="P88" s="216" t="s">
        <v>924</v>
      </c>
      <c r="Q88" s="204" t="s">
        <v>921</v>
      </c>
      <c r="R88" s="185"/>
      <c r="S88" s="185"/>
      <c r="T88" s="32"/>
      <c r="U88" s="32"/>
      <c r="V88" s="32"/>
      <c r="W88" s="32"/>
      <c r="X88" s="32"/>
      <c r="Y88" s="32"/>
      <c r="Z88" s="32"/>
      <c r="AA88" s="32"/>
      <c r="AB88" s="32"/>
      <c r="AC88" s="32"/>
    </row>
    <row r="89" spans="1:29" ht="27.75" customHeight="1" x14ac:dyDescent="0.25">
      <c r="A89" s="12">
        <v>78</v>
      </c>
      <c r="B89" s="21" t="s">
        <v>735</v>
      </c>
      <c r="C89" s="21" t="s">
        <v>48</v>
      </c>
      <c r="D89" s="14" t="s">
        <v>15</v>
      </c>
      <c r="E89" s="14" t="s">
        <v>24</v>
      </c>
      <c r="F89" s="100" t="s">
        <v>65</v>
      </c>
      <c r="G89" s="166" t="s">
        <v>736</v>
      </c>
      <c r="H89" s="167"/>
      <c r="I89" s="139"/>
      <c r="J89" s="139"/>
      <c r="K89" s="139" t="s">
        <v>889</v>
      </c>
      <c r="L89" s="139" t="s">
        <v>737</v>
      </c>
      <c r="M89" s="90"/>
      <c r="N89" s="90"/>
      <c r="O89" s="85"/>
      <c r="P89" s="216" t="s">
        <v>924</v>
      </c>
      <c r="Q89" s="204" t="s">
        <v>921</v>
      </c>
      <c r="R89" s="190"/>
      <c r="S89" s="190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</row>
    <row r="90" spans="1:29" ht="27.75" customHeight="1" x14ac:dyDescent="0.25">
      <c r="A90" s="12">
        <v>52</v>
      </c>
      <c r="B90" s="37" t="s">
        <v>290</v>
      </c>
      <c r="C90" s="37" t="s">
        <v>291</v>
      </c>
      <c r="D90" s="38" t="s">
        <v>67</v>
      </c>
      <c r="E90" s="38" t="s">
        <v>30</v>
      </c>
      <c r="F90" s="98" t="s">
        <v>65</v>
      </c>
      <c r="G90" s="166" t="s">
        <v>292</v>
      </c>
      <c r="H90" s="167"/>
      <c r="I90" s="117"/>
      <c r="J90" s="117"/>
      <c r="K90" s="139" t="s">
        <v>889</v>
      </c>
      <c r="L90" s="117" t="s">
        <v>293</v>
      </c>
      <c r="M90" s="124"/>
      <c r="N90" s="124"/>
      <c r="O90" s="108"/>
      <c r="P90" s="216" t="s">
        <v>924</v>
      </c>
      <c r="Q90" s="204" t="s">
        <v>921</v>
      </c>
      <c r="R90" s="119"/>
      <c r="S90" s="119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</row>
    <row r="91" spans="1:29" ht="27.75" customHeight="1" x14ac:dyDescent="0.25">
      <c r="A91" s="12">
        <v>67</v>
      </c>
      <c r="B91" s="53" t="s">
        <v>63</v>
      </c>
      <c r="C91" s="53" t="s">
        <v>483</v>
      </c>
      <c r="D91" s="54" t="s">
        <v>67</v>
      </c>
      <c r="E91" s="54" t="s">
        <v>51</v>
      </c>
      <c r="F91" s="162" t="s">
        <v>59</v>
      </c>
      <c r="G91" s="170" t="s">
        <v>907</v>
      </c>
      <c r="H91" s="171" t="s">
        <v>814</v>
      </c>
      <c r="I91" s="139"/>
      <c r="J91" s="139"/>
      <c r="K91" s="139" t="s">
        <v>889</v>
      </c>
      <c r="L91" s="187" t="s">
        <v>815</v>
      </c>
      <c r="M91" s="90"/>
      <c r="N91" s="90"/>
      <c r="O91" s="85"/>
      <c r="P91" s="216" t="s">
        <v>924</v>
      </c>
      <c r="Q91" s="204" t="s">
        <v>921</v>
      </c>
      <c r="R91" s="207"/>
      <c r="S91" s="207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</row>
    <row r="92" spans="1:29" ht="27.75" customHeight="1" x14ac:dyDescent="0.25">
      <c r="A92" s="12">
        <v>22</v>
      </c>
      <c r="B92" s="23" t="s">
        <v>436</v>
      </c>
      <c r="C92" s="23" t="s">
        <v>100</v>
      </c>
      <c r="D92" s="11" t="s">
        <v>14</v>
      </c>
      <c r="E92" s="11" t="s">
        <v>69</v>
      </c>
      <c r="F92" s="81" t="s">
        <v>59</v>
      </c>
      <c r="G92" s="151" t="s">
        <v>437</v>
      </c>
      <c r="H92" s="168"/>
      <c r="I92" s="135"/>
      <c r="J92" s="135"/>
      <c r="K92" s="139" t="s">
        <v>889</v>
      </c>
      <c r="L92" s="136" t="s">
        <v>438</v>
      </c>
      <c r="M92" s="90"/>
      <c r="N92" s="90"/>
      <c r="O92" s="84"/>
      <c r="P92" s="216" t="s">
        <v>924</v>
      </c>
      <c r="Q92" s="204" t="s">
        <v>921</v>
      </c>
      <c r="R92" s="128"/>
      <c r="S92" s="128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</row>
    <row r="93" spans="1:29" customFormat="1" ht="27.75" customHeight="1" x14ac:dyDescent="0.25">
      <c r="A93" s="12">
        <v>40</v>
      </c>
      <c r="B93" s="23" t="s">
        <v>196</v>
      </c>
      <c r="C93" s="23" t="s">
        <v>79</v>
      </c>
      <c r="D93" s="11" t="s">
        <v>35</v>
      </c>
      <c r="E93" s="11" t="s">
        <v>67</v>
      </c>
      <c r="F93" s="81" t="s">
        <v>197</v>
      </c>
      <c r="G93" s="166" t="s">
        <v>198</v>
      </c>
      <c r="H93" s="167"/>
      <c r="I93" s="135"/>
      <c r="J93" s="135"/>
      <c r="K93" s="139" t="s">
        <v>889</v>
      </c>
      <c r="L93" s="136" t="s">
        <v>199</v>
      </c>
      <c r="M93" s="90"/>
      <c r="N93" s="90"/>
      <c r="O93" s="82"/>
      <c r="P93" s="216" t="s">
        <v>924</v>
      </c>
      <c r="Q93" s="204" t="s">
        <v>921</v>
      </c>
      <c r="R93" s="126"/>
      <c r="S93" s="126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</row>
    <row r="94" spans="1:29" customFormat="1" ht="27.75" customHeight="1" x14ac:dyDescent="0.25">
      <c r="A94" s="12">
        <v>53</v>
      </c>
      <c r="B94" s="23" t="s">
        <v>294</v>
      </c>
      <c r="C94" s="23" t="s">
        <v>291</v>
      </c>
      <c r="D94" s="11" t="s">
        <v>62</v>
      </c>
      <c r="E94" s="11" t="s">
        <v>51</v>
      </c>
      <c r="F94" s="81" t="s">
        <v>65</v>
      </c>
      <c r="G94" s="166" t="s">
        <v>730</v>
      </c>
      <c r="H94" s="167"/>
      <c r="I94" s="136"/>
      <c r="J94" s="136"/>
      <c r="K94" s="139" t="s">
        <v>889</v>
      </c>
      <c r="L94" s="136" t="s">
        <v>731</v>
      </c>
      <c r="M94" s="90"/>
      <c r="N94" s="90"/>
      <c r="O94" s="82"/>
      <c r="P94" s="216" t="s">
        <v>924</v>
      </c>
      <c r="Q94" s="204" t="s">
        <v>921</v>
      </c>
      <c r="R94" s="119"/>
      <c r="S94" s="119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</row>
    <row r="95" spans="1:29" ht="27.75" customHeight="1" x14ac:dyDescent="0.25">
      <c r="A95" s="12">
        <v>3</v>
      </c>
      <c r="B95" s="13" t="s">
        <v>54</v>
      </c>
      <c r="C95" s="13" t="s">
        <v>46</v>
      </c>
      <c r="D95" s="14" t="s">
        <v>42</v>
      </c>
      <c r="E95" s="14" t="s">
        <v>24</v>
      </c>
      <c r="F95" s="100" t="s">
        <v>59</v>
      </c>
      <c r="G95" s="166" t="s">
        <v>130</v>
      </c>
      <c r="H95" s="167"/>
      <c r="I95" s="139"/>
      <c r="J95" s="139"/>
      <c r="K95" s="139" t="s">
        <v>889</v>
      </c>
      <c r="L95" s="139" t="s">
        <v>131</v>
      </c>
      <c r="M95" s="90"/>
      <c r="N95" s="90"/>
      <c r="O95" s="84"/>
      <c r="P95" s="216" t="s">
        <v>924</v>
      </c>
      <c r="Q95" s="204" t="s">
        <v>921</v>
      </c>
      <c r="R95" s="120"/>
      <c r="S95" s="120"/>
      <c r="T95" s="41"/>
      <c r="U95" s="41"/>
      <c r="V95" s="41"/>
      <c r="W95" s="41"/>
      <c r="X95" s="41"/>
      <c r="Y95" s="41"/>
      <c r="Z95" s="41"/>
      <c r="AA95" s="41"/>
      <c r="AB95" s="41"/>
      <c r="AC95" s="41"/>
    </row>
    <row r="96" spans="1:29" ht="27.75" customHeight="1" x14ac:dyDescent="0.25">
      <c r="A96" s="12">
        <v>124</v>
      </c>
      <c r="B96" s="23" t="s">
        <v>733</v>
      </c>
      <c r="C96" s="23" t="s">
        <v>300</v>
      </c>
      <c r="D96" s="11" t="s">
        <v>33</v>
      </c>
      <c r="E96" s="11" t="s">
        <v>69</v>
      </c>
      <c r="F96" s="81" t="s">
        <v>58</v>
      </c>
      <c r="G96" s="166" t="s">
        <v>732</v>
      </c>
      <c r="H96" s="167"/>
      <c r="I96" s="136"/>
      <c r="J96" s="136"/>
      <c r="K96" s="139" t="s">
        <v>889</v>
      </c>
      <c r="L96" s="136" t="s">
        <v>734</v>
      </c>
      <c r="M96" s="90"/>
      <c r="N96" s="90"/>
      <c r="O96" s="87"/>
      <c r="P96" s="216" t="s">
        <v>924</v>
      </c>
      <c r="Q96" s="204" t="s">
        <v>921</v>
      </c>
      <c r="R96" s="185"/>
      <c r="S96" s="18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</row>
    <row r="97" spans="1:29" ht="27.75" customHeight="1" x14ac:dyDescent="0.25">
      <c r="A97" s="12">
        <v>68</v>
      </c>
      <c r="B97" s="50" t="s">
        <v>820</v>
      </c>
      <c r="C97" s="50" t="s">
        <v>483</v>
      </c>
      <c r="D97" s="51" t="s">
        <v>42</v>
      </c>
      <c r="E97" s="51" t="s">
        <v>69</v>
      </c>
      <c r="F97" s="157" t="s">
        <v>78</v>
      </c>
      <c r="G97" s="177" t="s">
        <v>821</v>
      </c>
      <c r="H97" s="178"/>
      <c r="I97" s="136"/>
      <c r="J97" s="136"/>
      <c r="K97" s="139" t="s">
        <v>889</v>
      </c>
      <c r="L97" s="172" t="s">
        <v>822</v>
      </c>
      <c r="M97" s="90"/>
      <c r="N97" s="90"/>
      <c r="O97" s="86"/>
      <c r="P97" s="216" t="s">
        <v>924</v>
      </c>
      <c r="Q97" s="204" t="s">
        <v>921</v>
      </c>
      <c r="R97" s="208"/>
      <c r="S97" s="208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</row>
    <row r="98" spans="1:29" ht="27.75" customHeight="1" x14ac:dyDescent="0.25">
      <c r="A98" s="12">
        <v>157</v>
      </c>
      <c r="B98" s="21" t="s">
        <v>111</v>
      </c>
      <c r="C98" s="21" t="s">
        <v>19</v>
      </c>
      <c r="D98" s="14" t="s">
        <v>15</v>
      </c>
      <c r="E98" s="14" t="s">
        <v>15</v>
      </c>
      <c r="F98" s="100" t="s">
        <v>58</v>
      </c>
      <c r="G98" s="166" t="s">
        <v>461</v>
      </c>
      <c r="H98" s="167"/>
      <c r="I98" s="139"/>
      <c r="J98" s="139"/>
      <c r="K98" s="139" t="s">
        <v>889</v>
      </c>
      <c r="L98" s="139" t="s">
        <v>462</v>
      </c>
      <c r="M98" s="90"/>
      <c r="N98" s="90"/>
      <c r="O98" s="84"/>
      <c r="P98" s="216" t="s">
        <v>924</v>
      </c>
      <c r="Q98" s="204" t="s">
        <v>921</v>
      </c>
      <c r="R98" s="190"/>
      <c r="S98" s="190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</row>
    <row r="99" spans="1:29" ht="27.75" customHeight="1" x14ac:dyDescent="0.25">
      <c r="A99" s="12">
        <v>77</v>
      </c>
      <c r="B99" s="23" t="s">
        <v>676</v>
      </c>
      <c r="C99" s="23" t="s">
        <v>48</v>
      </c>
      <c r="D99" s="11" t="s">
        <v>338</v>
      </c>
      <c r="E99" s="11" t="s">
        <v>72</v>
      </c>
      <c r="F99" s="81" t="s">
        <v>68</v>
      </c>
      <c r="G99" s="166" t="s">
        <v>677</v>
      </c>
      <c r="H99" s="167"/>
      <c r="I99" s="136"/>
      <c r="J99" s="136"/>
      <c r="K99" s="139" t="s">
        <v>889</v>
      </c>
      <c r="L99" s="136" t="s">
        <v>678</v>
      </c>
      <c r="M99" s="89"/>
      <c r="N99" s="89"/>
      <c r="O99" s="84"/>
      <c r="P99" s="216" t="s">
        <v>924</v>
      </c>
      <c r="Q99" s="204" t="s">
        <v>921</v>
      </c>
      <c r="R99" s="190"/>
      <c r="S99" s="190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</row>
    <row r="100" spans="1:29" ht="25.5" customHeight="1" x14ac:dyDescent="0.25">
      <c r="A100" s="12">
        <v>75</v>
      </c>
      <c r="B100" s="21" t="s">
        <v>466</v>
      </c>
      <c r="C100" s="21" t="s">
        <v>48</v>
      </c>
      <c r="D100" s="14" t="s">
        <v>50</v>
      </c>
      <c r="E100" s="14" t="s">
        <v>21</v>
      </c>
      <c r="F100" s="100" t="s">
        <v>71</v>
      </c>
      <c r="G100" s="166" t="s">
        <v>467</v>
      </c>
      <c r="H100" s="167"/>
      <c r="I100" s="139"/>
      <c r="J100" s="139"/>
      <c r="K100" s="139" t="s">
        <v>889</v>
      </c>
      <c r="L100" s="139" t="s">
        <v>468</v>
      </c>
      <c r="M100" s="90"/>
      <c r="N100" s="90"/>
      <c r="O100" s="82"/>
      <c r="P100" s="216" t="s">
        <v>924</v>
      </c>
      <c r="Q100" s="204" t="s">
        <v>921</v>
      </c>
      <c r="R100" s="119"/>
      <c r="S100" s="119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</row>
    <row r="101" spans="1:29" ht="25.5" customHeight="1" x14ac:dyDescent="0.25">
      <c r="A101" s="12">
        <v>16</v>
      </c>
      <c r="B101" s="64" t="s">
        <v>759</v>
      </c>
      <c r="C101" s="64" t="s">
        <v>157</v>
      </c>
      <c r="D101" s="34" t="s">
        <v>20</v>
      </c>
      <c r="E101" s="34" t="s">
        <v>30</v>
      </c>
      <c r="F101" s="94" t="s">
        <v>71</v>
      </c>
      <c r="G101" s="166" t="s">
        <v>760</v>
      </c>
      <c r="H101" s="167"/>
      <c r="I101" s="106"/>
      <c r="J101" s="106"/>
      <c r="K101" s="139" t="s">
        <v>889</v>
      </c>
      <c r="L101" s="107" t="s">
        <v>761</v>
      </c>
      <c r="M101" s="124"/>
      <c r="N101" s="124"/>
      <c r="O101" s="185"/>
      <c r="P101" s="216" t="s">
        <v>924</v>
      </c>
      <c r="Q101" s="204" t="s">
        <v>921</v>
      </c>
      <c r="R101" s="133"/>
      <c r="S101" s="133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</row>
    <row r="102" spans="1:29" customFormat="1" ht="25.5" customHeight="1" x14ac:dyDescent="0.25">
      <c r="A102" s="12">
        <v>162</v>
      </c>
      <c r="B102" s="65" t="s">
        <v>492</v>
      </c>
      <c r="C102" s="65" t="s">
        <v>762</v>
      </c>
      <c r="D102" s="60" t="s">
        <v>37</v>
      </c>
      <c r="E102" s="60" t="s">
        <v>15</v>
      </c>
      <c r="F102" s="95" t="s">
        <v>58</v>
      </c>
      <c r="G102" s="177" t="s">
        <v>763</v>
      </c>
      <c r="H102" s="178"/>
      <c r="I102" s="123"/>
      <c r="J102" s="123"/>
      <c r="K102" s="139" t="s">
        <v>889</v>
      </c>
      <c r="L102" s="131" t="s">
        <v>764</v>
      </c>
      <c r="M102" s="118"/>
      <c r="N102" s="118"/>
      <c r="O102" s="88"/>
      <c r="P102" s="216" t="s">
        <v>924</v>
      </c>
      <c r="Q102" s="204" t="s">
        <v>921</v>
      </c>
      <c r="R102" s="185"/>
      <c r="S102" s="185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</row>
    <row r="103" spans="1:29" ht="25.5" customHeight="1" x14ac:dyDescent="0.25">
      <c r="A103" s="12">
        <v>73</v>
      </c>
      <c r="B103" s="13" t="s">
        <v>320</v>
      </c>
      <c r="C103" s="13" t="s">
        <v>48</v>
      </c>
      <c r="D103" s="14" t="s">
        <v>35</v>
      </c>
      <c r="E103" s="14" t="s">
        <v>51</v>
      </c>
      <c r="F103" s="100" t="s">
        <v>71</v>
      </c>
      <c r="G103" s="166" t="s">
        <v>321</v>
      </c>
      <c r="H103" s="167"/>
      <c r="I103" s="169"/>
      <c r="J103" s="169"/>
      <c r="K103" s="139" t="s">
        <v>889</v>
      </c>
      <c r="L103" s="139" t="s">
        <v>322</v>
      </c>
      <c r="M103" s="90"/>
      <c r="N103" s="90"/>
      <c r="O103" s="84"/>
      <c r="P103" s="216" t="s">
        <v>924</v>
      </c>
      <c r="Q103" s="204" t="s">
        <v>921</v>
      </c>
      <c r="R103" s="119"/>
      <c r="S103" s="119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</row>
    <row r="104" spans="1:29" ht="25.5" customHeight="1" x14ac:dyDescent="0.25">
      <c r="A104" s="12">
        <v>79</v>
      </c>
      <c r="B104" s="13" t="s">
        <v>745</v>
      </c>
      <c r="C104" s="13" t="s">
        <v>48</v>
      </c>
      <c r="D104" s="14" t="s">
        <v>72</v>
      </c>
      <c r="E104" s="14" t="s">
        <v>30</v>
      </c>
      <c r="F104" s="100" t="s">
        <v>456</v>
      </c>
      <c r="G104" s="166" t="s">
        <v>743</v>
      </c>
      <c r="H104" s="167"/>
      <c r="I104" s="169"/>
      <c r="J104" s="169"/>
      <c r="K104" s="139" t="s">
        <v>889</v>
      </c>
      <c r="L104" s="139" t="s">
        <v>744</v>
      </c>
      <c r="M104" s="139"/>
      <c r="N104" s="139"/>
      <c r="O104" s="87"/>
      <c r="P104" s="216" t="s">
        <v>924</v>
      </c>
      <c r="Q104" s="204" t="s">
        <v>921</v>
      </c>
      <c r="R104" s="190"/>
      <c r="S104" s="190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</row>
    <row r="105" spans="1:29" customFormat="1" ht="25.5" customHeight="1" x14ac:dyDescent="0.25">
      <c r="A105" s="12">
        <v>48</v>
      </c>
      <c r="B105" s="57" t="s">
        <v>806</v>
      </c>
      <c r="C105" s="57" t="s">
        <v>809</v>
      </c>
      <c r="D105" s="54" t="s">
        <v>338</v>
      </c>
      <c r="E105" s="54" t="s">
        <v>67</v>
      </c>
      <c r="F105" s="162" t="s">
        <v>456</v>
      </c>
      <c r="G105" s="177" t="s">
        <v>807</v>
      </c>
      <c r="H105" s="178"/>
      <c r="I105" s="139"/>
      <c r="J105" s="139"/>
      <c r="K105" s="139" t="s">
        <v>889</v>
      </c>
      <c r="L105" s="187" t="s">
        <v>808</v>
      </c>
      <c r="M105" s="90"/>
      <c r="N105" s="90"/>
      <c r="O105" s="87"/>
      <c r="P105" s="216" t="s">
        <v>924</v>
      </c>
      <c r="Q105" s="204" t="s">
        <v>921</v>
      </c>
      <c r="R105" s="190"/>
      <c r="S105" s="190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</row>
    <row r="106" spans="1:29" ht="25.5" customHeight="1" x14ac:dyDescent="0.25">
      <c r="A106" s="12">
        <v>147</v>
      </c>
      <c r="B106" s="53" t="s">
        <v>825</v>
      </c>
      <c r="C106" s="53" t="s">
        <v>594</v>
      </c>
      <c r="D106" s="54" t="s">
        <v>30</v>
      </c>
      <c r="E106" s="54" t="s">
        <v>66</v>
      </c>
      <c r="F106" s="162" t="s">
        <v>410</v>
      </c>
      <c r="G106" s="170" t="s">
        <v>823</v>
      </c>
      <c r="H106" s="171"/>
      <c r="I106" s="139"/>
      <c r="J106" s="139"/>
      <c r="K106" s="139" t="s">
        <v>889</v>
      </c>
      <c r="L106" s="179" t="s">
        <v>824</v>
      </c>
      <c r="M106" s="86"/>
      <c r="N106" s="86"/>
      <c r="O106" s="85"/>
      <c r="P106" s="216" t="s">
        <v>924</v>
      </c>
      <c r="Q106" s="204" t="s">
        <v>921</v>
      </c>
      <c r="R106" s="185"/>
      <c r="S106" s="185"/>
      <c r="T106" s="225"/>
      <c r="U106" s="225"/>
      <c r="V106" s="225"/>
      <c r="W106" s="225"/>
      <c r="X106" s="225"/>
      <c r="Y106" s="225"/>
      <c r="Z106" s="225"/>
      <c r="AA106" s="225"/>
      <c r="AB106" s="225"/>
      <c r="AC106" s="225"/>
    </row>
    <row r="107" spans="1:29" ht="25.5" customHeight="1" x14ac:dyDescent="0.25">
      <c r="A107" s="12">
        <v>39</v>
      </c>
      <c r="B107" s="50" t="s">
        <v>778</v>
      </c>
      <c r="C107" s="50" t="s">
        <v>559</v>
      </c>
      <c r="D107" s="54" t="s">
        <v>42</v>
      </c>
      <c r="E107" s="54" t="s">
        <v>67</v>
      </c>
      <c r="F107" s="162" t="s">
        <v>68</v>
      </c>
      <c r="G107" s="170" t="s">
        <v>779</v>
      </c>
      <c r="H107" s="171"/>
      <c r="I107" s="139"/>
      <c r="J107" s="139"/>
      <c r="K107" s="139" t="s">
        <v>889</v>
      </c>
      <c r="L107" s="187" t="s">
        <v>780</v>
      </c>
      <c r="M107" s="86"/>
      <c r="N107" s="86"/>
      <c r="O107" s="90"/>
      <c r="P107" s="216" t="s">
        <v>924</v>
      </c>
      <c r="Q107" s="204" t="s">
        <v>921</v>
      </c>
      <c r="R107" s="126"/>
      <c r="S107" s="126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</row>
    <row r="108" spans="1:29" customFormat="1" ht="25.5" customHeight="1" x14ac:dyDescent="0.25">
      <c r="A108" s="12">
        <v>15</v>
      </c>
      <c r="B108" s="13" t="s">
        <v>156</v>
      </c>
      <c r="C108" s="13" t="s">
        <v>157</v>
      </c>
      <c r="D108" s="14" t="s">
        <v>36</v>
      </c>
      <c r="E108" s="14" t="s">
        <v>66</v>
      </c>
      <c r="F108" s="100" t="s">
        <v>68</v>
      </c>
      <c r="G108" s="150" t="s">
        <v>158</v>
      </c>
      <c r="H108" s="184"/>
      <c r="I108" s="139"/>
      <c r="J108" s="139"/>
      <c r="K108" s="139" t="s">
        <v>889</v>
      </c>
      <c r="L108" s="139" t="s">
        <v>159</v>
      </c>
      <c r="M108" s="90"/>
      <c r="N108" s="90"/>
      <c r="O108" s="82"/>
      <c r="P108" s="216" t="s">
        <v>924</v>
      </c>
      <c r="Q108" s="204" t="s">
        <v>921</v>
      </c>
      <c r="R108" s="128"/>
      <c r="S108" s="128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</row>
    <row r="109" spans="1:29" customFormat="1" ht="25.5" customHeight="1" x14ac:dyDescent="0.25">
      <c r="A109" s="12">
        <v>145</v>
      </c>
      <c r="B109" s="23" t="s">
        <v>153</v>
      </c>
      <c r="C109" s="23" t="s">
        <v>154</v>
      </c>
      <c r="D109" s="11" t="s">
        <v>67</v>
      </c>
      <c r="E109" s="11" t="s">
        <v>60</v>
      </c>
      <c r="F109" s="81" t="s">
        <v>58</v>
      </c>
      <c r="G109" s="186" t="s">
        <v>913</v>
      </c>
      <c r="H109" s="184"/>
      <c r="I109" s="135"/>
      <c r="J109" s="135"/>
      <c r="K109" s="139" t="s">
        <v>889</v>
      </c>
      <c r="L109" s="136" t="s">
        <v>155</v>
      </c>
      <c r="M109" s="90"/>
      <c r="N109" s="90"/>
      <c r="O109" s="86"/>
      <c r="P109" s="216" t="s">
        <v>924</v>
      </c>
      <c r="Q109" s="204" t="s">
        <v>921</v>
      </c>
      <c r="R109" s="190"/>
      <c r="S109" s="190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</row>
    <row r="110" spans="1:29" ht="25.5" customHeight="1" x14ac:dyDescent="0.25">
      <c r="A110" s="12">
        <v>59</v>
      </c>
      <c r="B110" s="23" t="s">
        <v>138</v>
      </c>
      <c r="C110" s="23" t="s">
        <v>52</v>
      </c>
      <c r="D110" s="11" t="s">
        <v>28</v>
      </c>
      <c r="E110" s="11" t="s">
        <v>62</v>
      </c>
      <c r="F110" s="81" t="s">
        <v>58</v>
      </c>
      <c r="G110" s="150" t="s">
        <v>139</v>
      </c>
      <c r="H110" s="184"/>
      <c r="I110" s="135"/>
      <c r="J110" s="135"/>
      <c r="K110" s="139" t="s">
        <v>889</v>
      </c>
      <c r="L110" s="136" t="s">
        <v>140</v>
      </c>
      <c r="M110" s="90"/>
      <c r="N110" s="90"/>
      <c r="O110" s="84"/>
      <c r="P110" s="216" t="s">
        <v>924</v>
      </c>
      <c r="Q110" s="204" t="s">
        <v>921</v>
      </c>
      <c r="R110" s="190"/>
      <c r="S110" s="190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</row>
    <row r="111" spans="1:29" ht="25.5" customHeight="1" x14ac:dyDescent="0.25">
      <c r="A111" s="12">
        <v>43</v>
      </c>
      <c r="B111" s="23" t="s">
        <v>433</v>
      </c>
      <c r="C111" s="23" t="s">
        <v>89</v>
      </c>
      <c r="D111" s="11" t="s">
        <v>43</v>
      </c>
      <c r="E111" s="11" t="s">
        <v>24</v>
      </c>
      <c r="F111" s="81" t="s">
        <v>80</v>
      </c>
      <c r="G111" s="149" t="s">
        <v>434</v>
      </c>
      <c r="H111" s="136"/>
      <c r="I111" s="135"/>
      <c r="J111" s="135"/>
      <c r="K111" s="139" t="s">
        <v>889</v>
      </c>
      <c r="L111" s="136" t="s">
        <v>435</v>
      </c>
      <c r="M111" s="90"/>
      <c r="N111" s="90"/>
      <c r="O111" s="82"/>
      <c r="P111" s="216" t="s">
        <v>924</v>
      </c>
      <c r="Q111" s="204" t="s">
        <v>921</v>
      </c>
      <c r="R111" s="126"/>
      <c r="S111" s="126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</row>
    <row r="112" spans="1:29" ht="25.5" customHeight="1" x14ac:dyDescent="0.25">
      <c r="A112" s="12">
        <v>154</v>
      </c>
      <c r="B112" s="18" t="s">
        <v>177</v>
      </c>
      <c r="C112" s="18" t="s">
        <v>463</v>
      </c>
      <c r="D112" s="19" t="s">
        <v>21</v>
      </c>
      <c r="E112" s="19" t="s">
        <v>69</v>
      </c>
      <c r="F112" s="159" t="s">
        <v>115</v>
      </c>
      <c r="G112" s="150" t="s">
        <v>464</v>
      </c>
      <c r="H112" s="184"/>
      <c r="I112" s="183"/>
      <c r="J112" s="183"/>
      <c r="K112" s="139" t="s">
        <v>889</v>
      </c>
      <c r="L112" s="183" t="s">
        <v>465</v>
      </c>
      <c r="M112" s="90"/>
      <c r="N112" s="90"/>
      <c r="O112" s="87"/>
      <c r="P112" s="216" t="s">
        <v>924</v>
      </c>
      <c r="Q112" s="204" t="s">
        <v>921</v>
      </c>
      <c r="R112" s="185"/>
      <c r="S112" s="185"/>
    </row>
    <row r="113" spans="1:29" ht="25.5" customHeight="1" x14ac:dyDescent="0.25">
      <c r="A113" s="12">
        <v>91</v>
      </c>
      <c r="B113" s="23" t="s">
        <v>171</v>
      </c>
      <c r="C113" s="23" t="s">
        <v>76</v>
      </c>
      <c r="D113" s="11" t="s">
        <v>42</v>
      </c>
      <c r="E113" s="11" t="s">
        <v>60</v>
      </c>
      <c r="F113" s="81" t="s">
        <v>59</v>
      </c>
      <c r="G113" s="151" t="s">
        <v>172</v>
      </c>
      <c r="H113" s="168"/>
      <c r="I113" s="135"/>
      <c r="J113" s="135"/>
      <c r="K113" s="139" t="s">
        <v>889</v>
      </c>
      <c r="L113" s="136" t="s">
        <v>173</v>
      </c>
      <c r="M113" s="90"/>
      <c r="N113" s="90"/>
      <c r="O113" s="89"/>
      <c r="P113" s="216" t="s">
        <v>924</v>
      </c>
      <c r="Q113" s="204" t="s">
        <v>921</v>
      </c>
      <c r="R113" s="119"/>
      <c r="S113" s="119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</row>
    <row r="114" spans="1:29" ht="25.5" customHeight="1" x14ac:dyDescent="0.25">
      <c r="A114" s="12">
        <v>96</v>
      </c>
      <c r="B114" s="29" t="s">
        <v>688</v>
      </c>
      <c r="C114" s="29" t="s">
        <v>684</v>
      </c>
      <c r="D114" s="30" t="s">
        <v>23</v>
      </c>
      <c r="E114" s="30" t="s">
        <v>21</v>
      </c>
      <c r="F114" s="101" t="s">
        <v>16</v>
      </c>
      <c r="G114" s="166" t="s">
        <v>685</v>
      </c>
      <c r="H114" s="167"/>
      <c r="I114" s="107" t="s">
        <v>686</v>
      </c>
      <c r="J114" s="107"/>
      <c r="K114" s="123" t="s">
        <v>889</v>
      </c>
      <c r="L114" s="107" t="s">
        <v>687</v>
      </c>
      <c r="M114" s="90"/>
      <c r="N114" s="90"/>
      <c r="O114" s="198" t="s">
        <v>910</v>
      </c>
      <c r="P114" s="216" t="s">
        <v>924</v>
      </c>
      <c r="Q114" s="204" t="s">
        <v>921</v>
      </c>
      <c r="R114" s="119"/>
      <c r="S114" s="119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</row>
    <row r="115" spans="1:29" ht="25.5" customHeight="1" x14ac:dyDescent="0.25">
      <c r="A115" s="12">
        <v>167</v>
      </c>
      <c r="B115" s="23" t="s">
        <v>422</v>
      </c>
      <c r="C115" s="23" t="s">
        <v>375</v>
      </c>
      <c r="D115" s="11" t="s">
        <v>72</v>
      </c>
      <c r="E115" s="11" t="s">
        <v>67</v>
      </c>
      <c r="F115" s="81" t="s">
        <v>71</v>
      </c>
      <c r="G115" s="166" t="s">
        <v>421</v>
      </c>
      <c r="H115" s="167"/>
      <c r="I115" s="135"/>
      <c r="J115" s="135"/>
      <c r="K115" s="139" t="s">
        <v>889</v>
      </c>
      <c r="L115" s="136" t="s">
        <v>423</v>
      </c>
      <c r="M115" s="136"/>
      <c r="N115" s="136"/>
      <c r="O115" s="82"/>
      <c r="P115" s="216" t="s">
        <v>924</v>
      </c>
      <c r="Q115" s="204" t="s">
        <v>921</v>
      </c>
      <c r="R115" s="185"/>
      <c r="S115" s="185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/>
    </row>
    <row r="116" spans="1:29" customFormat="1" ht="25.5" customHeight="1" x14ac:dyDescent="0.25">
      <c r="A116" s="12">
        <v>137</v>
      </c>
      <c r="B116" s="23" t="s">
        <v>427</v>
      </c>
      <c r="C116" s="23" t="s">
        <v>428</v>
      </c>
      <c r="D116" s="11" t="s">
        <v>29</v>
      </c>
      <c r="E116" s="11" t="s">
        <v>66</v>
      </c>
      <c r="F116" s="81" t="s">
        <v>424</v>
      </c>
      <c r="G116" s="151" t="s">
        <v>425</v>
      </c>
      <c r="H116" s="168"/>
      <c r="I116" s="135"/>
      <c r="J116" s="135"/>
      <c r="K116" s="139" t="s">
        <v>889</v>
      </c>
      <c r="L116" s="136" t="s">
        <v>426</v>
      </c>
      <c r="M116" s="90"/>
      <c r="N116" s="90"/>
      <c r="O116" s="84"/>
      <c r="P116" s="216" t="s">
        <v>924</v>
      </c>
      <c r="Q116" s="204" t="s">
        <v>921</v>
      </c>
      <c r="R116" s="190"/>
      <c r="S116" s="190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</row>
    <row r="117" spans="1:29" ht="25.5" customHeight="1" x14ac:dyDescent="0.25">
      <c r="A117" s="12">
        <v>115</v>
      </c>
      <c r="B117" s="23" t="s">
        <v>63</v>
      </c>
      <c r="C117" s="23" t="s">
        <v>174</v>
      </c>
      <c r="D117" s="80" t="s">
        <v>29</v>
      </c>
      <c r="E117" s="11" t="s">
        <v>74</v>
      </c>
      <c r="F117" s="81" t="s">
        <v>77</v>
      </c>
      <c r="G117" s="166" t="s">
        <v>175</v>
      </c>
      <c r="H117" s="167"/>
      <c r="I117" s="135"/>
      <c r="J117" s="135"/>
      <c r="K117" s="139" t="s">
        <v>889</v>
      </c>
      <c r="L117" s="136" t="s">
        <v>176</v>
      </c>
      <c r="M117" s="136"/>
      <c r="N117" s="136"/>
      <c r="O117" s="90"/>
      <c r="P117" s="216" t="s">
        <v>924</v>
      </c>
      <c r="Q117" s="204" t="s">
        <v>921</v>
      </c>
      <c r="R117" s="211"/>
      <c r="S117" s="211"/>
      <c r="T117" s="230"/>
      <c r="U117" s="230"/>
      <c r="V117" s="230"/>
      <c r="W117" s="230"/>
      <c r="X117" s="230"/>
      <c r="Y117" s="230"/>
      <c r="Z117" s="230"/>
      <c r="AA117" s="230"/>
      <c r="AB117" s="230"/>
      <c r="AC117" s="230"/>
    </row>
    <row r="118" spans="1:29" ht="25.5" customHeight="1" x14ac:dyDescent="0.25">
      <c r="A118" s="12">
        <v>110</v>
      </c>
      <c r="B118" s="23" t="s">
        <v>168</v>
      </c>
      <c r="C118" s="23" t="s">
        <v>27</v>
      </c>
      <c r="D118" s="11" t="s">
        <v>37</v>
      </c>
      <c r="E118" s="11" t="s">
        <v>24</v>
      </c>
      <c r="F118" s="81" t="s">
        <v>80</v>
      </c>
      <c r="G118" s="151" t="s">
        <v>169</v>
      </c>
      <c r="H118" s="168"/>
      <c r="I118" s="135"/>
      <c r="J118" s="135"/>
      <c r="K118" s="139" t="s">
        <v>889</v>
      </c>
      <c r="L118" s="136" t="s">
        <v>170</v>
      </c>
      <c r="M118" s="90"/>
      <c r="N118" s="90"/>
      <c r="O118" s="86"/>
      <c r="P118" s="216" t="s">
        <v>924</v>
      </c>
      <c r="Q118" s="204" t="s">
        <v>921</v>
      </c>
      <c r="R118" s="185"/>
      <c r="S118" s="185"/>
    </row>
    <row r="119" spans="1:29" customFormat="1" ht="25.5" customHeight="1" x14ac:dyDescent="0.25">
      <c r="A119" s="12">
        <v>85</v>
      </c>
      <c r="B119" s="23" t="s">
        <v>720</v>
      </c>
      <c r="C119" s="23" t="s">
        <v>721</v>
      </c>
      <c r="D119" s="11" t="s">
        <v>13</v>
      </c>
      <c r="E119" s="11" t="s">
        <v>72</v>
      </c>
      <c r="F119" s="81" t="s">
        <v>80</v>
      </c>
      <c r="G119" s="166" t="s">
        <v>722</v>
      </c>
      <c r="H119" s="167"/>
      <c r="I119" s="135"/>
      <c r="J119" s="135"/>
      <c r="K119" s="139" t="s">
        <v>889</v>
      </c>
      <c r="L119" s="136" t="s">
        <v>723</v>
      </c>
      <c r="M119" s="89"/>
      <c r="N119" s="89"/>
      <c r="O119" s="82"/>
      <c r="P119" s="216" t="s">
        <v>924</v>
      </c>
      <c r="Q119" s="204" t="s">
        <v>921</v>
      </c>
      <c r="R119" s="119"/>
      <c r="S119" s="119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</row>
    <row r="120" spans="1:29" ht="25.5" customHeight="1" x14ac:dyDescent="0.25">
      <c r="A120" s="12">
        <v>114</v>
      </c>
      <c r="B120" s="13" t="s">
        <v>520</v>
      </c>
      <c r="C120" s="13" t="s">
        <v>27</v>
      </c>
      <c r="D120" s="14" t="s">
        <v>67</v>
      </c>
      <c r="E120" s="14" t="s">
        <v>15</v>
      </c>
      <c r="F120" s="100" t="s">
        <v>115</v>
      </c>
      <c r="G120" s="166" t="s">
        <v>746</v>
      </c>
      <c r="H120" s="167"/>
      <c r="I120" s="139"/>
      <c r="J120" s="139"/>
      <c r="K120" s="139" t="s">
        <v>889</v>
      </c>
      <c r="L120" s="139" t="s">
        <v>747</v>
      </c>
      <c r="M120" s="86"/>
      <c r="N120" s="86"/>
      <c r="O120" s="85"/>
      <c r="P120" s="216" t="s">
        <v>924</v>
      </c>
      <c r="Q120" s="204" t="s">
        <v>921</v>
      </c>
      <c r="R120" s="185"/>
      <c r="S120" s="185"/>
    </row>
    <row r="121" spans="1:29" ht="25.5" customHeight="1" x14ac:dyDescent="0.25">
      <c r="A121" s="12">
        <v>100</v>
      </c>
      <c r="B121" s="23" t="s">
        <v>127</v>
      </c>
      <c r="C121" s="23" t="s">
        <v>56</v>
      </c>
      <c r="D121" s="11" t="s">
        <v>24</v>
      </c>
      <c r="E121" s="11" t="s">
        <v>62</v>
      </c>
      <c r="F121" s="81" t="s">
        <v>65</v>
      </c>
      <c r="G121" s="151" t="s">
        <v>128</v>
      </c>
      <c r="H121" s="168"/>
      <c r="I121" s="135"/>
      <c r="J121" s="135"/>
      <c r="K121" s="139" t="s">
        <v>889</v>
      </c>
      <c r="L121" s="136" t="s">
        <v>129</v>
      </c>
      <c r="M121" s="90"/>
      <c r="N121" s="90"/>
      <c r="O121" s="84"/>
      <c r="P121" s="216" t="s">
        <v>924</v>
      </c>
      <c r="Q121" s="204" t="s">
        <v>921</v>
      </c>
      <c r="R121" s="185"/>
      <c r="S121" s="185"/>
      <c r="T121" s="238"/>
      <c r="U121" s="238"/>
      <c r="V121" s="238"/>
      <c r="W121" s="238"/>
      <c r="X121" s="238"/>
      <c r="Y121" s="238"/>
      <c r="Z121" s="238"/>
      <c r="AA121" s="238"/>
      <c r="AB121" s="238"/>
      <c r="AC121" s="238"/>
    </row>
    <row r="122" spans="1:29" ht="25.5" customHeight="1" x14ac:dyDescent="0.25">
      <c r="A122" s="12">
        <v>80</v>
      </c>
      <c r="B122" s="50" t="s">
        <v>527</v>
      </c>
      <c r="C122" s="50" t="s">
        <v>48</v>
      </c>
      <c r="D122" s="51" t="s">
        <v>42</v>
      </c>
      <c r="E122" s="51" t="s">
        <v>62</v>
      </c>
      <c r="F122" s="157" t="s">
        <v>78</v>
      </c>
      <c r="G122" s="177" t="s">
        <v>786</v>
      </c>
      <c r="H122" s="178"/>
      <c r="I122" s="135"/>
      <c r="J122" s="135"/>
      <c r="K122" s="139" t="s">
        <v>889</v>
      </c>
      <c r="L122" s="174" t="s">
        <v>787</v>
      </c>
      <c r="M122" s="136"/>
      <c r="N122" s="136"/>
      <c r="O122" s="90"/>
      <c r="P122" s="216" t="s">
        <v>924</v>
      </c>
      <c r="Q122" s="204" t="s">
        <v>921</v>
      </c>
      <c r="R122" s="190"/>
      <c r="S122" s="190"/>
      <c r="T122" s="221"/>
      <c r="U122" s="221"/>
      <c r="V122" s="221"/>
      <c r="W122" s="221"/>
      <c r="X122" s="221"/>
      <c r="Y122" s="221"/>
      <c r="Z122" s="221"/>
      <c r="AA122" s="221"/>
      <c r="AB122" s="221"/>
      <c r="AC122" s="221"/>
    </row>
    <row r="123" spans="1:29" customFormat="1" ht="25.5" customHeight="1" x14ac:dyDescent="0.25">
      <c r="A123" s="12">
        <v>150</v>
      </c>
      <c r="B123" s="37" t="s">
        <v>403</v>
      </c>
      <c r="C123" s="37" t="s">
        <v>404</v>
      </c>
      <c r="D123" s="38" t="s">
        <v>400</v>
      </c>
      <c r="E123" s="38" t="s">
        <v>24</v>
      </c>
      <c r="F123" s="98" t="s">
        <v>78</v>
      </c>
      <c r="G123" s="150" t="s">
        <v>401</v>
      </c>
      <c r="H123" s="184"/>
      <c r="I123" s="117"/>
      <c r="J123" s="117"/>
      <c r="K123" s="139" t="s">
        <v>889</v>
      </c>
      <c r="L123" s="117" t="s">
        <v>402</v>
      </c>
      <c r="M123" s="124"/>
      <c r="N123" s="124"/>
      <c r="O123" s="91"/>
      <c r="P123" s="216" t="s">
        <v>924</v>
      </c>
      <c r="Q123" s="204" t="s">
        <v>921</v>
      </c>
      <c r="R123" s="185"/>
      <c r="S123" s="185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</row>
    <row r="124" spans="1:29" ht="25.5" customHeight="1" x14ac:dyDescent="0.25">
      <c r="A124" s="12">
        <v>55</v>
      </c>
      <c r="B124" s="23" t="s">
        <v>135</v>
      </c>
      <c r="C124" s="23" t="s">
        <v>34</v>
      </c>
      <c r="D124" s="80" t="s">
        <v>29</v>
      </c>
      <c r="E124" s="11" t="s">
        <v>62</v>
      </c>
      <c r="F124" s="81" t="s">
        <v>59</v>
      </c>
      <c r="G124" s="166" t="s">
        <v>136</v>
      </c>
      <c r="H124" s="167"/>
      <c r="I124" s="136"/>
      <c r="J124" s="136"/>
      <c r="K124" s="139" t="s">
        <v>889</v>
      </c>
      <c r="L124" s="183" t="s">
        <v>137</v>
      </c>
      <c r="M124" s="89"/>
      <c r="N124" s="89"/>
      <c r="O124" s="86"/>
      <c r="P124" s="216" t="s">
        <v>924</v>
      </c>
      <c r="Q124" s="204" t="s">
        <v>921</v>
      </c>
      <c r="R124" s="119"/>
      <c r="S124" s="119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</row>
    <row r="125" spans="1:29" ht="25.5" customHeight="1" x14ac:dyDescent="0.25">
      <c r="A125" s="12">
        <v>63</v>
      </c>
      <c r="B125" s="23" t="s">
        <v>278</v>
      </c>
      <c r="C125" s="23" t="s">
        <v>70</v>
      </c>
      <c r="D125" s="11" t="s">
        <v>37</v>
      </c>
      <c r="E125" s="11" t="s">
        <v>15</v>
      </c>
      <c r="F125" s="81" t="s">
        <v>59</v>
      </c>
      <c r="G125" s="166" t="s">
        <v>279</v>
      </c>
      <c r="H125" s="167"/>
      <c r="I125" s="135"/>
      <c r="J125" s="135"/>
      <c r="K125" s="139" t="s">
        <v>889</v>
      </c>
      <c r="L125" s="136" t="s">
        <v>280</v>
      </c>
      <c r="M125" s="90"/>
      <c r="N125" s="90"/>
      <c r="O125" s="84"/>
      <c r="P125" s="216" t="s">
        <v>924</v>
      </c>
      <c r="Q125" s="204" t="s">
        <v>921</v>
      </c>
      <c r="R125" s="119"/>
      <c r="S125" s="119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/>
    </row>
    <row r="126" spans="1:29" ht="25.5" customHeight="1" x14ac:dyDescent="0.25">
      <c r="A126" s="12">
        <v>41</v>
      </c>
      <c r="B126" s="18" t="s">
        <v>111</v>
      </c>
      <c r="C126" s="18" t="s">
        <v>89</v>
      </c>
      <c r="D126" s="19" t="s">
        <v>74</v>
      </c>
      <c r="E126" s="19" t="s">
        <v>67</v>
      </c>
      <c r="F126" s="159" t="s">
        <v>59</v>
      </c>
      <c r="G126" s="166" t="s">
        <v>112</v>
      </c>
      <c r="H126" s="167"/>
      <c r="I126" s="183"/>
      <c r="J126" s="183"/>
      <c r="K126" s="139" t="s">
        <v>889</v>
      </c>
      <c r="L126" s="183" t="s">
        <v>113</v>
      </c>
      <c r="M126" s="90"/>
      <c r="N126" s="90"/>
      <c r="O126" s="84"/>
      <c r="P126" s="216" t="s">
        <v>924</v>
      </c>
      <c r="Q126" s="204" t="s">
        <v>921</v>
      </c>
      <c r="R126" s="126"/>
      <c r="S126" s="126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</row>
    <row r="127" spans="1:29" ht="25.5" customHeight="1" x14ac:dyDescent="0.25">
      <c r="A127" s="12">
        <v>24</v>
      </c>
      <c r="B127" s="23" t="s">
        <v>717</v>
      </c>
      <c r="C127" s="23" t="s">
        <v>100</v>
      </c>
      <c r="D127" s="11" t="s">
        <v>338</v>
      </c>
      <c r="E127" s="11" t="s">
        <v>60</v>
      </c>
      <c r="F127" s="81" t="s">
        <v>58</v>
      </c>
      <c r="G127" s="166" t="s">
        <v>718</v>
      </c>
      <c r="H127" s="167"/>
      <c r="I127" s="135"/>
      <c r="J127" s="135"/>
      <c r="K127" s="139" t="s">
        <v>889</v>
      </c>
      <c r="L127" s="136" t="s">
        <v>719</v>
      </c>
      <c r="M127" s="90"/>
      <c r="N127" s="90"/>
      <c r="O127" s="82"/>
      <c r="P127" s="216" t="s">
        <v>924</v>
      </c>
      <c r="Q127" s="204" t="s">
        <v>921</v>
      </c>
      <c r="R127" s="128"/>
      <c r="S127" s="128"/>
      <c r="T127" s="235"/>
      <c r="U127" s="235"/>
      <c r="V127" s="235"/>
      <c r="W127" s="235"/>
      <c r="X127" s="235"/>
      <c r="Y127" s="235"/>
      <c r="Z127" s="235"/>
      <c r="AA127" s="235"/>
      <c r="AB127" s="235"/>
      <c r="AC127" s="235"/>
    </row>
    <row r="128" spans="1:29" ht="25.5" customHeight="1" x14ac:dyDescent="0.25">
      <c r="A128" s="12">
        <v>133</v>
      </c>
      <c r="B128" s="23" t="s">
        <v>201</v>
      </c>
      <c r="C128" s="23" t="s">
        <v>200</v>
      </c>
      <c r="D128" s="11" t="s">
        <v>74</v>
      </c>
      <c r="E128" s="11" t="s">
        <v>66</v>
      </c>
      <c r="F128" s="81" t="s">
        <v>58</v>
      </c>
      <c r="G128" s="166" t="s">
        <v>202</v>
      </c>
      <c r="H128" s="167"/>
      <c r="I128" s="135"/>
      <c r="J128" s="135"/>
      <c r="K128" s="139" t="s">
        <v>889</v>
      </c>
      <c r="L128" s="136" t="s">
        <v>203</v>
      </c>
      <c r="M128" s="90"/>
      <c r="N128" s="90"/>
      <c r="O128" s="84"/>
      <c r="P128" s="216" t="s">
        <v>924</v>
      </c>
      <c r="Q128" s="204" t="s">
        <v>921</v>
      </c>
      <c r="R128" s="185"/>
      <c r="S128" s="185"/>
      <c r="T128" s="225"/>
      <c r="U128" s="225"/>
      <c r="V128" s="225"/>
      <c r="W128" s="225"/>
      <c r="X128" s="225"/>
      <c r="Y128" s="225"/>
      <c r="Z128" s="225"/>
      <c r="AA128" s="225"/>
      <c r="AB128" s="225"/>
      <c r="AC128" s="225"/>
    </row>
    <row r="129" spans="1:29" ht="25.5" customHeight="1" x14ac:dyDescent="0.25">
      <c r="A129" s="12">
        <v>21</v>
      </c>
      <c r="B129" s="13" t="s">
        <v>190</v>
      </c>
      <c r="C129" s="13" t="s">
        <v>100</v>
      </c>
      <c r="D129" s="14" t="s">
        <v>42</v>
      </c>
      <c r="E129" s="14" t="s">
        <v>51</v>
      </c>
      <c r="F129" s="100" t="s">
        <v>58</v>
      </c>
      <c r="G129" s="166" t="s">
        <v>191</v>
      </c>
      <c r="H129" s="167"/>
      <c r="I129" s="139"/>
      <c r="J129" s="139"/>
      <c r="K129" s="139" t="s">
        <v>889</v>
      </c>
      <c r="L129" s="139" t="s">
        <v>192</v>
      </c>
      <c r="M129" s="86"/>
      <c r="N129" s="86"/>
      <c r="O129" s="84"/>
      <c r="P129" s="216" t="s">
        <v>924</v>
      </c>
      <c r="Q129" s="204" t="s">
        <v>921</v>
      </c>
      <c r="R129" s="128"/>
      <c r="S129" s="128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</row>
    <row r="130" spans="1:29" ht="25.5" customHeight="1" x14ac:dyDescent="0.25">
      <c r="A130" s="12">
        <v>11</v>
      </c>
      <c r="B130" s="50" t="s">
        <v>800</v>
      </c>
      <c r="C130" s="50" t="s">
        <v>46</v>
      </c>
      <c r="D130" s="51" t="s">
        <v>72</v>
      </c>
      <c r="E130" s="51" t="s">
        <v>60</v>
      </c>
      <c r="F130" s="157" t="s">
        <v>68</v>
      </c>
      <c r="G130" s="144" t="s">
        <v>801</v>
      </c>
      <c r="H130" s="180"/>
      <c r="I130" s="135"/>
      <c r="J130" s="135"/>
      <c r="K130" s="139" t="s">
        <v>889</v>
      </c>
      <c r="L130" s="174" t="s">
        <v>802</v>
      </c>
      <c r="M130" s="90"/>
      <c r="N130" s="90"/>
      <c r="O130" s="82"/>
      <c r="P130" s="216" t="s">
        <v>924</v>
      </c>
      <c r="Q130" s="204" t="s">
        <v>921</v>
      </c>
      <c r="R130" s="128"/>
      <c r="S130" s="128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</row>
    <row r="131" spans="1:29" customFormat="1" ht="25.5" customHeight="1" x14ac:dyDescent="0.25">
      <c r="A131" s="12">
        <v>26</v>
      </c>
      <c r="B131" s="18" t="s">
        <v>145</v>
      </c>
      <c r="C131" s="18" t="s">
        <v>44</v>
      </c>
      <c r="D131" s="19" t="s">
        <v>66</v>
      </c>
      <c r="E131" s="19" t="s">
        <v>24</v>
      </c>
      <c r="F131" s="159" t="s">
        <v>68</v>
      </c>
      <c r="G131" s="166" t="s">
        <v>146</v>
      </c>
      <c r="H131" s="167"/>
      <c r="I131" s="183"/>
      <c r="J131" s="183"/>
      <c r="K131" s="139" t="s">
        <v>889</v>
      </c>
      <c r="L131" s="183" t="s">
        <v>147</v>
      </c>
      <c r="M131" s="82"/>
      <c r="N131" s="82"/>
      <c r="O131" s="84"/>
      <c r="P131" s="216" t="s">
        <v>924</v>
      </c>
      <c r="Q131" s="204" t="s">
        <v>921</v>
      </c>
      <c r="R131" s="128"/>
      <c r="S131" s="128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</row>
    <row r="132" spans="1:29" customFormat="1" ht="25.5" customHeight="1" x14ac:dyDescent="0.25">
      <c r="A132" s="12">
        <v>136</v>
      </c>
      <c r="B132" s="13" t="s">
        <v>565</v>
      </c>
      <c r="C132" s="13" t="s">
        <v>714</v>
      </c>
      <c r="D132" s="14" t="s">
        <v>20</v>
      </c>
      <c r="E132" s="14" t="s">
        <v>60</v>
      </c>
      <c r="F132" s="100" t="s">
        <v>456</v>
      </c>
      <c r="G132" s="151" t="s">
        <v>715</v>
      </c>
      <c r="H132" s="188"/>
      <c r="I132" s="169"/>
      <c r="J132" s="169"/>
      <c r="K132" s="139" t="s">
        <v>889</v>
      </c>
      <c r="L132" s="139" t="s">
        <v>716</v>
      </c>
      <c r="M132" s="90"/>
      <c r="N132" s="90"/>
      <c r="O132" s="85"/>
      <c r="P132" s="216" t="s">
        <v>924</v>
      </c>
      <c r="Q132" s="204" t="s">
        <v>921</v>
      </c>
      <c r="R132" s="190"/>
      <c r="S132" s="190"/>
      <c r="T132" s="221"/>
      <c r="U132" s="221"/>
      <c r="V132" s="221"/>
      <c r="W132" s="221"/>
      <c r="X132" s="221"/>
      <c r="Y132" s="221"/>
      <c r="Z132" s="221"/>
      <c r="AA132" s="221"/>
      <c r="AB132" s="221"/>
      <c r="AC132" s="221"/>
    </row>
    <row r="133" spans="1:29" customFormat="1" ht="25.5" customHeight="1" x14ac:dyDescent="0.25">
      <c r="A133" s="12">
        <v>128</v>
      </c>
      <c r="B133" s="21" t="s">
        <v>275</v>
      </c>
      <c r="C133" s="21" t="s">
        <v>31</v>
      </c>
      <c r="D133" s="16" t="s">
        <v>35</v>
      </c>
      <c r="E133" s="16" t="s">
        <v>21</v>
      </c>
      <c r="F133" s="163" t="s">
        <v>114</v>
      </c>
      <c r="G133" s="166" t="s">
        <v>276</v>
      </c>
      <c r="H133" s="167"/>
      <c r="I133" s="138"/>
      <c r="J133" s="189"/>
      <c r="K133" s="139" t="s">
        <v>889</v>
      </c>
      <c r="L133" s="138" t="s">
        <v>277</v>
      </c>
      <c r="M133" s="90"/>
      <c r="N133" s="90"/>
      <c r="O133" s="84"/>
      <c r="P133" s="216" t="s">
        <v>924</v>
      </c>
      <c r="Q133" s="204" t="s">
        <v>921</v>
      </c>
      <c r="R133" s="185"/>
      <c r="S133" s="185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</row>
    <row r="134" spans="1:29" ht="25.5" customHeight="1" x14ac:dyDescent="0.25">
      <c r="A134" s="12">
        <v>123</v>
      </c>
      <c r="B134" s="23" t="s">
        <v>299</v>
      </c>
      <c r="C134" s="23" t="s">
        <v>300</v>
      </c>
      <c r="D134" s="11" t="s">
        <v>50</v>
      </c>
      <c r="E134" s="11" t="s">
        <v>72</v>
      </c>
      <c r="F134" s="81" t="s">
        <v>122</v>
      </c>
      <c r="G134" s="166" t="s">
        <v>301</v>
      </c>
      <c r="H134" s="167"/>
      <c r="I134" s="136"/>
      <c r="J134" s="136"/>
      <c r="K134" s="139" t="s">
        <v>889</v>
      </c>
      <c r="L134" s="183" t="s">
        <v>302</v>
      </c>
      <c r="M134" s="90"/>
      <c r="N134" s="90"/>
      <c r="O134" s="200"/>
      <c r="P134" s="216" t="s">
        <v>924</v>
      </c>
      <c r="Q134" s="204" t="s">
        <v>921</v>
      </c>
      <c r="R134" s="185"/>
      <c r="S134" s="185"/>
      <c r="T134" s="225"/>
      <c r="U134" s="225"/>
      <c r="V134" s="225"/>
      <c r="W134" s="225"/>
      <c r="X134" s="225"/>
      <c r="Y134" s="225"/>
      <c r="Z134" s="225"/>
      <c r="AA134" s="225"/>
      <c r="AB134" s="225"/>
      <c r="AC134" s="225"/>
    </row>
    <row r="135" spans="1:29" ht="25.5" customHeight="1" x14ac:dyDescent="0.25">
      <c r="A135" s="12">
        <v>60</v>
      </c>
      <c r="B135" s="23" t="s">
        <v>160</v>
      </c>
      <c r="C135" s="23" t="s">
        <v>52</v>
      </c>
      <c r="D135" s="11" t="s">
        <v>60</v>
      </c>
      <c r="E135" s="11" t="s">
        <v>15</v>
      </c>
      <c r="F135" s="81" t="s">
        <v>102</v>
      </c>
      <c r="G135" s="151" t="s">
        <v>161</v>
      </c>
      <c r="H135" s="168"/>
      <c r="I135" s="135"/>
      <c r="J135" s="135"/>
      <c r="K135" s="139" t="s">
        <v>889</v>
      </c>
      <c r="L135" s="136" t="s">
        <v>162</v>
      </c>
      <c r="M135" s="90"/>
      <c r="N135" s="90"/>
      <c r="O135" s="84"/>
      <c r="P135" s="216" t="s">
        <v>924</v>
      </c>
      <c r="Q135" s="204" t="s">
        <v>921</v>
      </c>
      <c r="R135" s="119"/>
      <c r="S135" s="119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</row>
    <row r="136" spans="1:29" ht="25.5" customHeight="1" x14ac:dyDescent="0.25">
      <c r="A136" s="12">
        <v>61</v>
      </c>
      <c r="B136" s="18" t="s">
        <v>317</v>
      </c>
      <c r="C136" s="18" t="s">
        <v>52</v>
      </c>
      <c r="D136" s="19" t="s">
        <v>42</v>
      </c>
      <c r="E136" s="19" t="s">
        <v>62</v>
      </c>
      <c r="F136" s="159" t="s">
        <v>102</v>
      </c>
      <c r="G136" s="166" t="s">
        <v>318</v>
      </c>
      <c r="H136" s="191"/>
      <c r="I136" s="183"/>
      <c r="J136" s="192"/>
      <c r="K136" s="139" t="s">
        <v>889</v>
      </c>
      <c r="L136" s="183" t="s">
        <v>319</v>
      </c>
      <c r="M136" s="90"/>
      <c r="N136" s="90"/>
      <c r="O136" s="86"/>
      <c r="P136" s="216" t="s">
        <v>924</v>
      </c>
      <c r="Q136" s="204" t="s">
        <v>921</v>
      </c>
      <c r="R136" s="119"/>
      <c r="S136" s="119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</row>
    <row r="137" spans="1:29" ht="25.5" customHeight="1" x14ac:dyDescent="0.25">
      <c r="A137" s="12">
        <v>95</v>
      </c>
      <c r="B137" s="23" t="s">
        <v>711</v>
      </c>
      <c r="C137" s="23" t="s">
        <v>296</v>
      </c>
      <c r="D137" s="11" t="s">
        <v>13</v>
      </c>
      <c r="E137" s="11" t="s">
        <v>51</v>
      </c>
      <c r="F137" s="81" t="s">
        <v>102</v>
      </c>
      <c r="G137" s="166" t="s">
        <v>712</v>
      </c>
      <c r="H137" s="167"/>
      <c r="I137" s="136"/>
      <c r="J137" s="136"/>
      <c r="K137" s="139" t="s">
        <v>889</v>
      </c>
      <c r="L137" s="136" t="s">
        <v>713</v>
      </c>
      <c r="M137" s="90"/>
      <c r="N137" s="90"/>
      <c r="O137" s="82"/>
      <c r="P137" s="216" t="s">
        <v>924</v>
      </c>
      <c r="Q137" s="204" t="s">
        <v>921</v>
      </c>
      <c r="R137" s="119"/>
      <c r="S137" s="119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</row>
    <row r="138" spans="1:29" ht="25.5" customHeight="1" x14ac:dyDescent="0.25">
      <c r="A138" s="12">
        <v>1</v>
      </c>
      <c r="B138" s="21" t="s">
        <v>108</v>
      </c>
      <c r="C138" s="13" t="s">
        <v>46</v>
      </c>
      <c r="D138" s="14" t="s">
        <v>50</v>
      </c>
      <c r="E138" s="14" t="s">
        <v>24</v>
      </c>
      <c r="F138" s="100" t="s">
        <v>58</v>
      </c>
      <c r="G138" s="166" t="s">
        <v>109</v>
      </c>
      <c r="H138" s="167"/>
      <c r="I138" s="139"/>
      <c r="J138" s="139"/>
      <c r="K138" s="139" t="s">
        <v>889</v>
      </c>
      <c r="L138" s="139" t="s">
        <v>110</v>
      </c>
      <c r="M138" s="90"/>
      <c r="N138" s="90"/>
      <c r="O138" s="104"/>
      <c r="P138" s="216" t="s">
        <v>924</v>
      </c>
      <c r="Q138" s="204" t="s">
        <v>921</v>
      </c>
      <c r="R138" s="120"/>
      <c r="S138" s="120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</row>
    <row r="139" spans="1:29" ht="25.5" customHeight="1" x14ac:dyDescent="0.25">
      <c r="A139" s="12">
        <v>125</v>
      </c>
      <c r="B139" s="50" t="s">
        <v>773</v>
      </c>
      <c r="C139" s="50" t="s">
        <v>300</v>
      </c>
      <c r="D139" s="51" t="s">
        <v>29</v>
      </c>
      <c r="E139" s="51" t="s">
        <v>66</v>
      </c>
      <c r="F139" s="157" t="s">
        <v>58</v>
      </c>
      <c r="G139" s="177" t="s">
        <v>771</v>
      </c>
      <c r="H139" s="178"/>
      <c r="I139" s="136"/>
      <c r="J139" s="136"/>
      <c r="K139" s="139" t="s">
        <v>889</v>
      </c>
      <c r="L139" s="172" t="s">
        <v>772</v>
      </c>
      <c r="M139" s="90"/>
      <c r="N139" s="90"/>
      <c r="O139" s="86"/>
      <c r="P139" s="216" t="s">
        <v>924</v>
      </c>
      <c r="Q139" s="204" t="s">
        <v>921</v>
      </c>
      <c r="R139" s="185"/>
      <c r="S139" s="185"/>
      <c r="T139" s="238"/>
      <c r="U139" s="238"/>
      <c r="V139" s="238"/>
      <c r="W139" s="238"/>
      <c r="X139" s="238"/>
      <c r="Y139" s="238"/>
      <c r="Z139" s="238"/>
      <c r="AA139" s="238"/>
      <c r="AB139" s="238"/>
      <c r="AC139" s="238"/>
    </row>
    <row r="140" spans="1:29" ht="25.5" customHeight="1" x14ac:dyDescent="0.25">
      <c r="A140" s="12">
        <v>71</v>
      </c>
      <c r="B140" s="33" t="s">
        <v>755</v>
      </c>
      <c r="C140" s="33" t="s">
        <v>756</v>
      </c>
      <c r="D140" s="34" t="s">
        <v>28</v>
      </c>
      <c r="E140" s="34" t="s">
        <v>21</v>
      </c>
      <c r="F140" s="94" t="s">
        <v>68</v>
      </c>
      <c r="G140" s="166" t="s">
        <v>757</v>
      </c>
      <c r="H140" s="167"/>
      <c r="I140" s="106"/>
      <c r="J140" s="114"/>
      <c r="K140" s="139" t="s">
        <v>889</v>
      </c>
      <c r="L140" s="106" t="s">
        <v>758</v>
      </c>
      <c r="M140" s="108"/>
      <c r="N140" s="108"/>
      <c r="O140" s="118"/>
      <c r="P140" s="216" t="s">
        <v>924</v>
      </c>
      <c r="Q140" s="204" t="s">
        <v>921</v>
      </c>
      <c r="R140" s="190"/>
      <c r="S140" s="190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</row>
    <row r="141" spans="1:29" ht="25.5" customHeight="1" x14ac:dyDescent="0.25">
      <c r="A141" s="12">
        <v>89</v>
      </c>
      <c r="B141" s="23" t="s">
        <v>442</v>
      </c>
      <c r="C141" s="23" t="s">
        <v>443</v>
      </c>
      <c r="D141" s="11" t="s">
        <v>24</v>
      </c>
      <c r="E141" s="11" t="s">
        <v>24</v>
      </c>
      <c r="F141" s="81" t="s">
        <v>68</v>
      </c>
      <c r="G141" s="166" t="s">
        <v>444</v>
      </c>
      <c r="H141" s="167"/>
      <c r="I141" s="136"/>
      <c r="J141" s="136"/>
      <c r="K141" s="139" t="s">
        <v>889</v>
      </c>
      <c r="L141" s="136" t="s">
        <v>445</v>
      </c>
      <c r="M141" s="90"/>
      <c r="N141" s="90"/>
      <c r="O141" s="196"/>
      <c r="P141" s="216" t="s">
        <v>924</v>
      </c>
      <c r="Q141" s="204" t="s">
        <v>921</v>
      </c>
      <c r="R141" s="119"/>
      <c r="S141" s="119"/>
      <c r="T141" s="242"/>
      <c r="U141" s="242"/>
      <c r="V141" s="242"/>
      <c r="W141" s="242"/>
      <c r="X141" s="242"/>
      <c r="Y141" s="242"/>
      <c r="Z141" s="242"/>
      <c r="AA141" s="242"/>
      <c r="AB141" s="242"/>
      <c r="AC141" s="242"/>
    </row>
    <row r="142" spans="1:29" ht="25.5" customHeight="1" x14ac:dyDescent="0.25">
      <c r="A142" s="12">
        <v>46</v>
      </c>
      <c r="B142" s="50" t="s">
        <v>774</v>
      </c>
      <c r="C142" s="50" t="s">
        <v>775</v>
      </c>
      <c r="D142" s="51" t="s">
        <v>69</v>
      </c>
      <c r="E142" s="51" t="s">
        <v>60</v>
      </c>
      <c r="F142" s="157" t="s">
        <v>68</v>
      </c>
      <c r="G142" s="144" t="s">
        <v>776</v>
      </c>
      <c r="H142" s="180"/>
      <c r="I142" s="135"/>
      <c r="J142" s="135"/>
      <c r="K142" s="139" t="s">
        <v>889</v>
      </c>
      <c r="L142" s="174" t="s">
        <v>777</v>
      </c>
      <c r="M142" s="90"/>
      <c r="N142" s="90"/>
      <c r="O142" s="86"/>
      <c r="P142" s="216" t="s">
        <v>924</v>
      </c>
      <c r="Q142" s="204" t="s">
        <v>921</v>
      </c>
      <c r="R142" s="119"/>
      <c r="S142" s="119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</row>
    <row r="143" spans="1:29" ht="25.5" customHeight="1" x14ac:dyDescent="0.25">
      <c r="A143" s="12">
        <v>107</v>
      </c>
      <c r="B143" s="23" t="s">
        <v>727</v>
      </c>
      <c r="C143" s="23" t="s">
        <v>73</v>
      </c>
      <c r="D143" s="11" t="s">
        <v>72</v>
      </c>
      <c r="E143" s="11" t="s">
        <v>67</v>
      </c>
      <c r="F143" s="81" t="s">
        <v>68</v>
      </c>
      <c r="G143" s="151" t="s">
        <v>728</v>
      </c>
      <c r="H143" s="168"/>
      <c r="I143" s="135"/>
      <c r="J143" s="135"/>
      <c r="K143" s="139" t="s">
        <v>889</v>
      </c>
      <c r="L143" s="136" t="s">
        <v>729</v>
      </c>
      <c r="M143" s="136"/>
      <c r="N143" s="136"/>
      <c r="O143" s="90"/>
      <c r="P143" s="216" t="s">
        <v>924</v>
      </c>
      <c r="Q143" s="204" t="s">
        <v>921</v>
      </c>
      <c r="R143" s="210"/>
      <c r="S143" s="210"/>
      <c r="T143" s="234"/>
      <c r="U143" s="234"/>
      <c r="V143" s="234"/>
      <c r="W143" s="234"/>
      <c r="X143" s="234"/>
      <c r="Y143" s="234"/>
      <c r="Z143" s="234"/>
      <c r="AA143" s="234"/>
      <c r="AB143" s="234"/>
      <c r="AC143" s="234"/>
    </row>
    <row r="144" spans="1:29" ht="25.5" customHeight="1" x14ac:dyDescent="0.25">
      <c r="A144" s="12">
        <v>50</v>
      </c>
      <c r="B144" s="15" t="s">
        <v>446</v>
      </c>
      <c r="C144" s="15" t="s">
        <v>22</v>
      </c>
      <c r="D144" s="22">
        <v>8</v>
      </c>
      <c r="E144" s="22">
        <v>11</v>
      </c>
      <c r="F144" s="160">
        <v>2000</v>
      </c>
      <c r="G144" s="166" t="s">
        <v>447</v>
      </c>
      <c r="H144" s="167"/>
      <c r="I144" s="189"/>
      <c r="J144" s="189"/>
      <c r="K144" s="139" t="s">
        <v>889</v>
      </c>
      <c r="L144" s="189" t="s">
        <v>448</v>
      </c>
      <c r="M144" s="89"/>
      <c r="N144" s="89"/>
      <c r="O144" s="83"/>
      <c r="P144" s="216" t="s">
        <v>924</v>
      </c>
      <c r="Q144" s="204" t="s">
        <v>921</v>
      </c>
      <c r="R144" s="190"/>
      <c r="S144" s="190"/>
      <c r="T144" s="221"/>
      <c r="U144" s="221"/>
      <c r="V144" s="221"/>
      <c r="W144" s="221"/>
      <c r="X144" s="221"/>
      <c r="Y144" s="221"/>
      <c r="Z144" s="221"/>
      <c r="AA144" s="221"/>
      <c r="AB144" s="221"/>
      <c r="AC144" s="221"/>
    </row>
    <row r="145" spans="1:29" ht="25.5" customHeight="1" x14ac:dyDescent="0.25">
      <c r="A145" s="12">
        <v>88</v>
      </c>
      <c r="B145" s="50" t="s">
        <v>366</v>
      </c>
      <c r="C145" s="50" t="s">
        <v>803</v>
      </c>
      <c r="D145" s="51" t="s">
        <v>23</v>
      </c>
      <c r="E145" s="51" t="s">
        <v>15</v>
      </c>
      <c r="F145" s="157" t="s">
        <v>16</v>
      </c>
      <c r="G145" s="177" t="s">
        <v>804</v>
      </c>
      <c r="H145" s="178"/>
      <c r="I145" s="181" t="s">
        <v>784</v>
      </c>
      <c r="J145" s="135"/>
      <c r="K145" s="139" t="s">
        <v>889</v>
      </c>
      <c r="L145" s="174" t="s">
        <v>805</v>
      </c>
      <c r="M145" s="90"/>
      <c r="N145" s="90"/>
      <c r="O145" s="87"/>
      <c r="P145" s="216" t="s">
        <v>924</v>
      </c>
      <c r="Q145" s="204" t="s">
        <v>921</v>
      </c>
      <c r="R145" s="119"/>
      <c r="S145" s="119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</row>
    <row r="146" spans="1:29" ht="25.5" customHeight="1" x14ac:dyDescent="0.25">
      <c r="A146" s="12">
        <v>90</v>
      </c>
      <c r="B146" s="58" t="s">
        <v>816</v>
      </c>
      <c r="C146" s="58" t="s">
        <v>443</v>
      </c>
      <c r="D146" s="59" t="s">
        <v>60</v>
      </c>
      <c r="E146" s="59" t="s">
        <v>30</v>
      </c>
      <c r="F146" s="96" t="s">
        <v>16</v>
      </c>
      <c r="G146" s="177" t="s">
        <v>883</v>
      </c>
      <c r="H146" s="178"/>
      <c r="I146" s="183"/>
      <c r="J146" s="183"/>
      <c r="K146" s="139" t="s">
        <v>889</v>
      </c>
      <c r="L146" s="172" t="s">
        <v>884</v>
      </c>
      <c r="M146" s="82"/>
      <c r="N146" s="82"/>
      <c r="O146" s="86"/>
      <c r="P146" s="216" t="s">
        <v>924</v>
      </c>
      <c r="Q146" s="204" t="s">
        <v>921</v>
      </c>
      <c r="R146" s="119"/>
      <c r="S146" s="119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</row>
    <row r="147" spans="1:29" ht="25.5" customHeight="1" x14ac:dyDescent="0.25">
      <c r="A147" s="12">
        <v>118</v>
      </c>
      <c r="B147" s="23" t="s">
        <v>168</v>
      </c>
      <c r="C147" s="23" t="s">
        <v>449</v>
      </c>
      <c r="D147" s="11" t="s">
        <v>20</v>
      </c>
      <c r="E147" s="11" t="s">
        <v>74</v>
      </c>
      <c r="F147" s="81" t="s">
        <v>59</v>
      </c>
      <c r="G147" s="177" t="s">
        <v>887</v>
      </c>
      <c r="H147" s="178"/>
      <c r="I147" s="135"/>
      <c r="J147" s="135"/>
      <c r="K147" s="139" t="s">
        <v>889</v>
      </c>
      <c r="L147" s="136" t="s">
        <v>450</v>
      </c>
      <c r="M147" s="90"/>
      <c r="N147" s="90"/>
      <c r="O147" s="84"/>
      <c r="P147" s="216" t="s">
        <v>924</v>
      </c>
      <c r="Q147" s="204" t="s">
        <v>921</v>
      </c>
      <c r="R147" s="185"/>
      <c r="S147" s="185"/>
    </row>
    <row r="148" spans="1:29" customFormat="1" ht="25.5" customHeight="1" x14ac:dyDescent="0.25">
      <c r="A148" s="12">
        <v>70</v>
      </c>
      <c r="B148" s="18" t="s">
        <v>141</v>
      </c>
      <c r="C148" s="18" t="s">
        <v>142</v>
      </c>
      <c r="D148" s="19" t="s">
        <v>43</v>
      </c>
      <c r="E148" s="19" t="s">
        <v>62</v>
      </c>
      <c r="F148" s="159" t="s">
        <v>59</v>
      </c>
      <c r="G148" s="166" t="s">
        <v>143</v>
      </c>
      <c r="H148" s="191"/>
      <c r="I148" s="135"/>
      <c r="J148" s="135"/>
      <c r="K148" s="139" t="s">
        <v>889</v>
      </c>
      <c r="L148" s="136" t="s">
        <v>144</v>
      </c>
      <c r="M148" s="90"/>
      <c r="N148" s="90"/>
      <c r="O148" s="84"/>
      <c r="P148" s="216" t="s">
        <v>924</v>
      </c>
      <c r="Q148" s="204" t="s">
        <v>921</v>
      </c>
      <c r="R148" s="190"/>
      <c r="S148" s="190"/>
      <c r="T148" s="221"/>
      <c r="U148" s="221"/>
      <c r="V148" s="221"/>
      <c r="W148" s="221"/>
      <c r="X148" s="221"/>
      <c r="Y148" s="221"/>
      <c r="Z148" s="221"/>
      <c r="AA148" s="221"/>
      <c r="AB148" s="221"/>
      <c r="AC148" s="221"/>
    </row>
    <row r="149" spans="1:29" ht="25.5" customHeight="1" x14ac:dyDescent="0.25">
      <c r="A149" s="12">
        <v>131</v>
      </c>
      <c r="B149" s="23" t="s">
        <v>193</v>
      </c>
      <c r="C149" s="23" t="s">
        <v>93</v>
      </c>
      <c r="D149" s="11" t="s">
        <v>29</v>
      </c>
      <c r="E149" s="11" t="s">
        <v>30</v>
      </c>
      <c r="F149" s="81" t="s">
        <v>58</v>
      </c>
      <c r="G149" s="151" t="s">
        <v>194</v>
      </c>
      <c r="H149" s="168"/>
      <c r="I149" s="135"/>
      <c r="J149" s="135"/>
      <c r="K149" s="139" t="s">
        <v>889</v>
      </c>
      <c r="L149" s="136" t="s">
        <v>195</v>
      </c>
      <c r="M149" s="136"/>
      <c r="N149" s="136"/>
      <c r="O149" s="82"/>
      <c r="P149" s="216" t="s">
        <v>924</v>
      </c>
      <c r="Q149" s="204" t="s">
        <v>921</v>
      </c>
      <c r="R149" s="185"/>
      <c r="S149" s="185"/>
    </row>
    <row r="150" spans="1:29" ht="25.5" customHeight="1" x14ac:dyDescent="0.25">
      <c r="A150" s="12">
        <v>49</v>
      </c>
      <c r="B150" s="23" t="s">
        <v>439</v>
      </c>
      <c r="C150" s="23" t="s">
        <v>22</v>
      </c>
      <c r="D150" s="11" t="s">
        <v>20</v>
      </c>
      <c r="E150" s="11" t="s">
        <v>30</v>
      </c>
      <c r="F150" s="81" t="s">
        <v>16</v>
      </c>
      <c r="G150" s="151" t="s">
        <v>440</v>
      </c>
      <c r="H150" s="168"/>
      <c r="I150" s="135"/>
      <c r="J150" s="135"/>
      <c r="K150" s="139" t="s">
        <v>889</v>
      </c>
      <c r="L150" s="136" t="s">
        <v>441</v>
      </c>
      <c r="M150" s="90"/>
      <c r="N150" s="90"/>
      <c r="O150" s="82"/>
      <c r="P150" s="216" t="s">
        <v>924</v>
      </c>
      <c r="Q150" s="204" t="s">
        <v>921</v>
      </c>
      <c r="R150" s="119"/>
      <c r="S150" s="119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</row>
    <row r="151" spans="1:29" ht="25.5" customHeight="1" x14ac:dyDescent="0.25">
      <c r="A151" s="12">
        <v>9</v>
      </c>
      <c r="B151" s="57" t="s">
        <v>768</v>
      </c>
      <c r="C151" s="57" t="s">
        <v>46</v>
      </c>
      <c r="D151" s="49" t="s">
        <v>43</v>
      </c>
      <c r="E151" s="49" t="s">
        <v>62</v>
      </c>
      <c r="F151" s="158" t="s">
        <v>16</v>
      </c>
      <c r="G151" s="177" t="s">
        <v>769</v>
      </c>
      <c r="H151" s="178"/>
      <c r="I151" s="138"/>
      <c r="J151" s="138"/>
      <c r="K151" s="139" t="s">
        <v>889</v>
      </c>
      <c r="L151" s="179" t="s">
        <v>770</v>
      </c>
      <c r="M151" s="90"/>
      <c r="N151" s="90"/>
      <c r="O151" s="85"/>
      <c r="P151" s="216" t="s">
        <v>924</v>
      </c>
      <c r="Q151" s="204" t="s">
        <v>921</v>
      </c>
      <c r="R151" s="126"/>
      <c r="S151" s="126"/>
      <c r="T151" s="228"/>
      <c r="U151" s="228"/>
      <c r="V151" s="228"/>
      <c r="W151" s="228"/>
      <c r="X151" s="228"/>
      <c r="Y151" s="228"/>
      <c r="Z151" s="228"/>
      <c r="AA151" s="228"/>
      <c r="AB151" s="228"/>
      <c r="AC151" s="228"/>
    </row>
    <row r="152" spans="1:29" customFormat="1" ht="25.5" customHeight="1" x14ac:dyDescent="0.25">
      <c r="A152" s="12">
        <v>156</v>
      </c>
      <c r="B152" s="21" t="s">
        <v>182</v>
      </c>
      <c r="C152" s="23" t="s">
        <v>19</v>
      </c>
      <c r="D152" s="14" t="s">
        <v>20</v>
      </c>
      <c r="E152" s="14" t="s">
        <v>26</v>
      </c>
      <c r="F152" s="100" t="s">
        <v>115</v>
      </c>
      <c r="G152" s="150" t="s">
        <v>183</v>
      </c>
      <c r="H152" s="171" t="s">
        <v>912</v>
      </c>
      <c r="I152" s="139"/>
      <c r="J152" s="139"/>
      <c r="K152" s="139" t="s">
        <v>889</v>
      </c>
      <c r="L152" s="139" t="s">
        <v>184</v>
      </c>
      <c r="M152" s="90"/>
      <c r="N152" s="90"/>
      <c r="O152" s="86"/>
      <c r="P152" s="216" t="s">
        <v>924</v>
      </c>
      <c r="Q152" s="204" t="s">
        <v>921</v>
      </c>
      <c r="R152" s="185"/>
      <c r="S152" s="185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</row>
    <row r="153" spans="1:29" ht="27" customHeight="1" x14ac:dyDescent="0.25">
      <c r="A153" s="12">
        <v>56</v>
      </c>
      <c r="B153" s="23" t="s">
        <v>308</v>
      </c>
      <c r="C153" s="23" t="s">
        <v>34</v>
      </c>
      <c r="D153" s="11" t="s">
        <v>30</v>
      </c>
      <c r="E153" s="11" t="s">
        <v>60</v>
      </c>
      <c r="F153" s="81" t="s">
        <v>16</v>
      </c>
      <c r="G153" s="151" t="s">
        <v>309</v>
      </c>
      <c r="H153" s="168"/>
      <c r="I153" s="135">
        <v>78167</v>
      </c>
      <c r="J153" s="135" t="s">
        <v>95</v>
      </c>
      <c r="K153" s="135" t="s">
        <v>890</v>
      </c>
      <c r="L153" s="136" t="s">
        <v>310</v>
      </c>
      <c r="M153" s="90" t="s">
        <v>311</v>
      </c>
      <c r="N153" s="90"/>
      <c r="O153" s="87"/>
      <c r="P153" s="204" t="s">
        <v>923</v>
      </c>
      <c r="Q153" s="204" t="s">
        <v>921</v>
      </c>
      <c r="R153" s="84"/>
      <c r="S153" s="84"/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7"/>
    </row>
    <row r="154" spans="1:29" ht="30" customHeight="1" x14ac:dyDescent="0.25">
      <c r="A154" s="12">
        <v>17</v>
      </c>
      <c r="B154" s="50" t="s">
        <v>92</v>
      </c>
      <c r="C154" s="55" t="s">
        <v>517</v>
      </c>
      <c r="D154" s="51" t="s">
        <v>18</v>
      </c>
      <c r="E154" s="51" t="s">
        <v>21</v>
      </c>
      <c r="F154" s="160">
        <v>81</v>
      </c>
      <c r="G154" s="144" t="s">
        <v>518</v>
      </c>
      <c r="H154" s="180"/>
      <c r="I154" s="135"/>
      <c r="J154" s="136"/>
      <c r="K154" s="139" t="s">
        <v>889</v>
      </c>
      <c r="L154" s="181" t="s">
        <v>519</v>
      </c>
      <c r="M154" s="90" t="s">
        <v>311</v>
      </c>
      <c r="N154" s="90"/>
      <c r="O154" s="84"/>
      <c r="P154" s="216" t="s">
        <v>924</v>
      </c>
      <c r="Q154" s="204" t="s">
        <v>921</v>
      </c>
      <c r="R154" s="128"/>
      <c r="S154" s="128"/>
      <c r="T154" s="235"/>
      <c r="U154" s="235"/>
      <c r="V154" s="235"/>
      <c r="W154" s="235"/>
      <c r="X154" s="235"/>
      <c r="Y154" s="235"/>
      <c r="Z154" s="235"/>
      <c r="AA154" s="235"/>
      <c r="AB154" s="235"/>
      <c r="AC154" s="235"/>
    </row>
    <row r="155" spans="1:29" ht="27.75" customHeight="1" x14ac:dyDescent="0.25">
      <c r="A155" s="12">
        <v>6</v>
      </c>
      <c r="B155" s="50" t="s">
        <v>512</v>
      </c>
      <c r="C155" s="50" t="s">
        <v>46</v>
      </c>
      <c r="D155" s="51" t="s">
        <v>21</v>
      </c>
      <c r="E155" s="51" t="s">
        <v>51</v>
      </c>
      <c r="F155" s="157" t="s">
        <v>509</v>
      </c>
      <c r="G155" s="173" t="s">
        <v>510</v>
      </c>
      <c r="H155" s="174"/>
      <c r="I155" s="135"/>
      <c r="J155" s="135"/>
      <c r="K155" s="139" t="s">
        <v>889</v>
      </c>
      <c r="L155" s="174" t="s">
        <v>511</v>
      </c>
      <c r="M155" s="90" t="s">
        <v>311</v>
      </c>
      <c r="N155" s="90"/>
      <c r="O155" s="90"/>
      <c r="P155" s="216" t="s">
        <v>924</v>
      </c>
      <c r="Q155" s="204" t="s">
        <v>921</v>
      </c>
      <c r="R155" s="126"/>
      <c r="S155" s="126"/>
      <c r="T155" s="228"/>
      <c r="U155" s="228"/>
      <c r="V155" s="228"/>
      <c r="W155" s="228"/>
      <c r="X155" s="228"/>
      <c r="Y155" s="228"/>
      <c r="Z155" s="228"/>
      <c r="AA155" s="228"/>
      <c r="AB155" s="228"/>
      <c r="AC155" s="228"/>
    </row>
    <row r="156" spans="1:29" ht="27.75" customHeight="1" x14ac:dyDescent="0.25">
      <c r="A156" s="12">
        <v>132</v>
      </c>
      <c r="B156" s="57" t="s">
        <v>527</v>
      </c>
      <c r="C156" s="57" t="s">
        <v>528</v>
      </c>
      <c r="D156" s="54" t="s">
        <v>51</v>
      </c>
      <c r="E156" s="54" t="s">
        <v>60</v>
      </c>
      <c r="F156" s="162" t="s">
        <v>509</v>
      </c>
      <c r="G156" s="177" t="s">
        <v>529</v>
      </c>
      <c r="H156" s="178"/>
      <c r="I156" s="139"/>
      <c r="J156" s="139"/>
      <c r="K156" s="139" t="s">
        <v>889</v>
      </c>
      <c r="L156" s="187" t="s">
        <v>530</v>
      </c>
      <c r="M156" s="90" t="s">
        <v>311</v>
      </c>
      <c r="N156" s="90"/>
      <c r="O156" s="83"/>
      <c r="P156" s="216" t="s">
        <v>924</v>
      </c>
      <c r="Q156" s="204" t="s">
        <v>921</v>
      </c>
      <c r="R156" s="185"/>
      <c r="S156" s="185"/>
      <c r="T156" s="225"/>
      <c r="U156" s="225"/>
      <c r="V156" s="225"/>
      <c r="W156" s="225"/>
      <c r="X156" s="225"/>
      <c r="Y156" s="225"/>
      <c r="Z156" s="225"/>
      <c r="AA156" s="225"/>
      <c r="AB156" s="225"/>
      <c r="AC156" s="225"/>
    </row>
    <row r="157" spans="1:29" ht="27.75" customHeight="1" x14ac:dyDescent="0.25">
      <c r="A157" s="12">
        <v>93</v>
      </c>
      <c r="B157" s="50" t="s">
        <v>168</v>
      </c>
      <c r="C157" s="79" t="s">
        <v>895</v>
      </c>
      <c r="D157" s="51" t="s">
        <v>338</v>
      </c>
      <c r="E157" s="51" t="s">
        <v>51</v>
      </c>
      <c r="F157" s="157" t="s">
        <v>496</v>
      </c>
      <c r="G157" s="144" t="s">
        <v>497</v>
      </c>
      <c r="H157" s="180"/>
      <c r="I157" s="135"/>
      <c r="J157" s="135"/>
      <c r="K157" s="139" t="s">
        <v>889</v>
      </c>
      <c r="L157" s="174" t="s">
        <v>498</v>
      </c>
      <c r="M157" s="90" t="s">
        <v>311</v>
      </c>
      <c r="N157" s="90"/>
      <c r="O157" s="84"/>
      <c r="P157" s="216" t="s">
        <v>924</v>
      </c>
      <c r="Q157" s="204" t="s">
        <v>921</v>
      </c>
      <c r="R157" s="190"/>
      <c r="S157" s="190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</row>
    <row r="158" spans="1:29" ht="27.75" customHeight="1" x14ac:dyDescent="0.25">
      <c r="A158" s="12">
        <v>65</v>
      </c>
      <c r="B158" s="53" t="s">
        <v>486</v>
      </c>
      <c r="C158" s="53" t="s">
        <v>483</v>
      </c>
      <c r="D158" s="54" t="s">
        <v>21</v>
      </c>
      <c r="E158" s="54" t="s">
        <v>51</v>
      </c>
      <c r="F158" s="162" t="s">
        <v>68</v>
      </c>
      <c r="G158" s="170" t="s">
        <v>487</v>
      </c>
      <c r="H158" s="171"/>
      <c r="I158" s="169"/>
      <c r="J158" s="169"/>
      <c r="K158" s="139" t="s">
        <v>889</v>
      </c>
      <c r="L158" s="187" t="s">
        <v>488</v>
      </c>
      <c r="M158" s="90" t="s">
        <v>311</v>
      </c>
      <c r="N158" s="90"/>
      <c r="O158" s="193"/>
      <c r="P158" s="216" t="s">
        <v>924</v>
      </c>
      <c r="Q158" s="204" t="s">
        <v>921</v>
      </c>
      <c r="R158" s="119"/>
      <c r="S158" s="119"/>
      <c r="T158" s="222"/>
      <c r="U158" s="222"/>
      <c r="V158" s="222"/>
      <c r="W158" s="222"/>
      <c r="X158" s="222"/>
      <c r="Y158" s="222"/>
      <c r="Z158" s="222"/>
      <c r="AA158" s="222"/>
      <c r="AB158" s="222"/>
      <c r="AC158" s="222"/>
    </row>
    <row r="159" spans="1:29" ht="27.75" customHeight="1" x14ac:dyDescent="0.25">
      <c r="A159" s="12">
        <v>5</v>
      </c>
      <c r="B159" s="50" t="s">
        <v>475</v>
      </c>
      <c r="C159" s="50" t="s">
        <v>46</v>
      </c>
      <c r="D159" s="51" t="s">
        <v>49</v>
      </c>
      <c r="E159" s="51" t="s">
        <v>30</v>
      </c>
      <c r="F159" s="157" t="s">
        <v>68</v>
      </c>
      <c r="G159" s="170" t="s">
        <v>473</v>
      </c>
      <c r="H159" s="171"/>
      <c r="I159" s="136"/>
      <c r="J159" s="136"/>
      <c r="K159" s="139" t="s">
        <v>889</v>
      </c>
      <c r="L159" s="172" t="s">
        <v>474</v>
      </c>
      <c r="M159" s="90" t="s">
        <v>311</v>
      </c>
      <c r="N159" s="90"/>
      <c r="O159" s="83"/>
      <c r="P159" s="216" t="s">
        <v>924</v>
      </c>
      <c r="Q159" s="204" t="s">
        <v>921</v>
      </c>
      <c r="R159" s="114"/>
      <c r="S159" s="114"/>
      <c r="T159" s="233"/>
      <c r="U159" s="233"/>
      <c r="V159" s="233"/>
      <c r="W159" s="233"/>
      <c r="X159" s="233"/>
      <c r="Y159" s="233"/>
      <c r="Z159" s="233"/>
      <c r="AA159" s="233"/>
      <c r="AB159" s="233"/>
      <c r="AC159" s="233"/>
    </row>
    <row r="160" spans="1:29" customFormat="1" ht="27.75" customHeight="1" x14ac:dyDescent="0.25">
      <c r="A160" s="12">
        <v>64</v>
      </c>
      <c r="B160" s="50" t="s">
        <v>482</v>
      </c>
      <c r="C160" s="50" t="s">
        <v>483</v>
      </c>
      <c r="D160" s="51" t="s">
        <v>36</v>
      </c>
      <c r="E160" s="51" t="s">
        <v>60</v>
      </c>
      <c r="F160" s="157" t="s">
        <v>102</v>
      </c>
      <c r="G160" s="173" t="s">
        <v>484</v>
      </c>
      <c r="H160" s="174"/>
      <c r="I160" s="135"/>
      <c r="J160" s="135"/>
      <c r="K160" s="139" t="s">
        <v>889</v>
      </c>
      <c r="L160" s="174" t="s">
        <v>485</v>
      </c>
      <c r="M160" s="90" t="s">
        <v>311</v>
      </c>
      <c r="N160" s="90"/>
      <c r="O160" s="82"/>
      <c r="P160" s="216" t="s">
        <v>924</v>
      </c>
      <c r="Q160" s="204" t="s">
        <v>921</v>
      </c>
      <c r="R160" s="119"/>
      <c r="S160" s="119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</row>
    <row r="161" spans="1:29" ht="27.75" customHeight="1" x14ac:dyDescent="0.25">
      <c r="A161" s="12">
        <v>44</v>
      </c>
      <c r="B161" s="50" t="s">
        <v>479</v>
      </c>
      <c r="C161" s="50" t="s">
        <v>89</v>
      </c>
      <c r="D161" s="51" t="s">
        <v>66</v>
      </c>
      <c r="E161" s="51" t="s">
        <v>51</v>
      </c>
      <c r="F161" s="157" t="s">
        <v>115</v>
      </c>
      <c r="G161" s="170" t="s">
        <v>480</v>
      </c>
      <c r="H161" s="171"/>
      <c r="I161" s="135"/>
      <c r="J161" s="135"/>
      <c r="K161" s="139" t="s">
        <v>889</v>
      </c>
      <c r="L161" s="174" t="s">
        <v>481</v>
      </c>
      <c r="M161" s="90" t="s">
        <v>311</v>
      </c>
      <c r="N161" s="90"/>
      <c r="O161" s="84"/>
      <c r="P161" s="216" t="s">
        <v>924</v>
      </c>
      <c r="Q161" s="204" t="s">
        <v>921</v>
      </c>
      <c r="R161" s="126"/>
      <c r="S161" s="126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</row>
    <row r="162" spans="1:29" customFormat="1" ht="27.75" customHeight="1" x14ac:dyDescent="0.25">
      <c r="A162" s="12">
        <v>158</v>
      </c>
      <c r="B162" s="50" t="s">
        <v>63</v>
      </c>
      <c r="C162" s="50" t="s">
        <v>19</v>
      </c>
      <c r="D162" s="51" t="s">
        <v>29</v>
      </c>
      <c r="E162" s="51" t="s">
        <v>62</v>
      </c>
      <c r="F162" s="157" t="s">
        <v>496</v>
      </c>
      <c r="G162" s="173" t="s">
        <v>507</v>
      </c>
      <c r="H162" s="174"/>
      <c r="I162" s="135"/>
      <c r="J162" s="135"/>
      <c r="K162" s="139" t="s">
        <v>889</v>
      </c>
      <c r="L162" s="174" t="s">
        <v>508</v>
      </c>
      <c r="M162" s="90" t="s">
        <v>311</v>
      </c>
      <c r="N162" s="90"/>
      <c r="O162" s="84"/>
      <c r="P162" s="216" t="s">
        <v>924</v>
      </c>
      <c r="Q162" s="204" t="s">
        <v>921</v>
      </c>
      <c r="R162" s="185"/>
      <c r="S162" s="185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</row>
    <row r="163" spans="1:29" ht="27.75" customHeight="1" x14ac:dyDescent="0.25">
      <c r="A163" s="12">
        <v>121</v>
      </c>
      <c r="B163" s="56" t="s">
        <v>520</v>
      </c>
      <c r="C163" s="56" t="s">
        <v>55</v>
      </c>
      <c r="D163" s="51" t="s">
        <v>28</v>
      </c>
      <c r="E163" s="51" t="s">
        <v>74</v>
      </c>
      <c r="F163" s="157" t="s">
        <v>80</v>
      </c>
      <c r="G163" s="186" t="s">
        <v>894</v>
      </c>
      <c r="H163" s="171"/>
      <c r="I163" s="136"/>
      <c r="J163" s="136"/>
      <c r="K163" s="139" t="s">
        <v>889</v>
      </c>
      <c r="L163" s="172" t="s">
        <v>521</v>
      </c>
      <c r="M163" s="90" t="s">
        <v>311</v>
      </c>
      <c r="N163" s="90"/>
      <c r="O163" s="90"/>
      <c r="P163" s="216" t="s">
        <v>924</v>
      </c>
      <c r="Q163" s="204" t="s">
        <v>921</v>
      </c>
      <c r="R163" s="185"/>
      <c r="S163" s="185"/>
    </row>
    <row r="164" spans="1:29" ht="27.75" customHeight="1" x14ac:dyDescent="0.25">
      <c r="A164" s="12">
        <v>36</v>
      </c>
      <c r="B164" s="53" t="s">
        <v>476</v>
      </c>
      <c r="C164" s="53" t="s">
        <v>17</v>
      </c>
      <c r="D164" s="54" t="s">
        <v>42</v>
      </c>
      <c r="E164" s="54" t="s">
        <v>62</v>
      </c>
      <c r="F164" s="162" t="s">
        <v>82</v>
      </c>
      <c r="G164" s="177" t="s">
        <v>477</v>
      </c>
      <c r="H164" s="178"/>
      <c r="I164" s="169"/>
      <c r="J164" s="169"/>
      <c r="K164" s="139" t="s">
        <v>889</v>
      </c>
      <c r="L164" s="187" t="s">
        <v>478</v>
      </c>
      <c r="M164" s="90" t="s">
        <v>311</v>
      </c>
      <c r="N164" s="90"/>
      <c r="O164" s="104"/>
      <c r="P164" s="216" t="s">
        <v>924</v>
      </c>
      <c r="Q164" s="204" t="s">
        <v>921</v>
      </c>
      <c r="R164" s="142"/>
      <c r="S164" s="142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</row>
    <row r="165" spans="1:29" ht="27.75" customHeight="1" x14ac:dyDescent="0.25">
      <c r="A165" s="12">
        <v>76</v>
      </c>
      <c r="B165" s="50" t="s">
        <v>489</v>
      </c>
      <c r="C165" s="50" t="s">
        <v>48</v>
      </c>
      <c r="D165" s="51" t="s">
        <v>20</v>
      </c>
      <c r="E165" s="51" t="s">
        <v>62</v>
      </c>
      <c r="F165" s="157" t="s">
        <v>77</v>
      </c>
      <c r="G165" s="144" t="s">
        <v>490</v>
      </c>
      <c r="H165" s="180"/>
      <c r="I165" s="135"/>
      <c r="J165" s="135"/>
      <c r="K165" s="139" t="s">
        <v>889</v>
      </c>
      <c r="L165" s="174" t="s">
        <v>491</v>
      </c>
      <c r="M165" s="90" t="s">
        <v>311</v>
      </c>
      <c r="N165" s="90"/>
      <c r="O165" s="90"/>
      <c r="P165" s="216" t="s">
        <v>924</v>
      </c>
      <c r="Q165" s="204" t="s">
        <v>921</v>
      </c>
      <c r="R165" s="190"/>
      <c r="S165" s="190"/>
      <c r="T165" s="221"/>
      <c r="U165" s="221"/>
      <c r="V165" s="221"/>
      <c r="W165" s="221"/>
      <c r="X165" s="221"/>
      <c r="Y165" s="221"/>
      <c r="Z165" s="221"/>
      <c r="AA165" s="221"/>
      <c r="AB165" s="221"/>
      <c r="AC165" s="221"/>
    </row>
    <row r="166" spans="1:29" ht="27.75" customHeight="1" x14ac:dyDescent="0.25">
      <c r="A166" s="12">
        <v>98</v>
      </c>
      <c r="B166" s="50" t="s">
        <v>503</v>
      </c>
      <c r="C166" s="50" t="s">
        <v>504</v>
      </c>
      <c r="D166" s="51" t="s">
        <v>74</v>
      </c>
      <c r="E166" s="51" t="s">
        <v>30</v>
      </c>
      <c r="F166" s="157" t="s">
        <v>102</v>
      </c>
      <c r="G166" s="144" t="s">
        <v>505</v>
      </c>
      <c r="H166" s="180"/>
      <c r="I166" s="135"/>
      <c r="J166" s="135"/>
      <c r="K166" s="139" t="s">
        <v>889</v>
      </c>
      <c r="L166" s="174" t="s">
        <v>506</v>
      </c>
      <c r="M166" s="90" t="s">
        <v>311</v>
      </c>
      <c r="N166" s="90"/>
      <c r="O166" s="90"/>
      <c r="P166" s="216" t="s">
        <v>924</v>
      </c>
      <c r="Q166" s="204" t="s">
        <v>921</v>
      </c>
      <c r="R166" s="119"/>
      <c r="S166" s="119"/>
      <c r="T166" s="222"/>
      <c r="U166" s="222"/>
      <c r="V166" s="222"/>
      <c r="W166" s="222"/>
      <c r="X166" s="222"/>
      <c r="Y166" s="222"/>
      <c r="Z166" s="222"/>
      <c r="AA166" s="222"/>
      <c r="AB166" s="222"/>
      <c r="AC166" s="222"/>
    </row>
    <row r="167" spans="1:29" ht="27.75" customHeight="1" x14ac:dyDescent="0.25">
      <c r="A167" s="12">
        <v>160</v>
      </c>
      <c r="B167" s="50" t="s">
        <v>513</v>
      </c>
      <c r="C167" s="50" t="s">
        <v>514</v>
      </c>
      <c r="D167" s="51" t="s">
        <v>23</v>
      </c>
      <c r="E167" s="51" t="s">
        <v>24</v>
      </c>
      <c r="F167" s="157" t="s">
        <v>307</v>
      </c>
      <c r="G167" s="177" t="s">
        <v>515</v>
      </c>
      <c r="H167" s="178"/>
      <c r="I167" s="135"/>
      <c r="J167" s="135"/>
      <c r="K167" s="139" t="s">
        <v>889</v>
      </c>
      <c r="L167" s="174" t="s">
        <v>516</v>
      </c>
      <c r="M167" s="90" t="s">
        <v>311</v>
      </c>
      <c r="N167" s="90"/>
      <c r="O167" s="84"/>
      <c r="P167" s="216" t="s">
        <v>924</v>
      </c>
      <c r="Q167" s="204" t="s">
        <v>921</v>
      </c>
      <c r="R167" s="185"/>
      <c r="S167" s="185"/>
      <c r="T167" s="238"/>
      <c r="U167" s="238"/>
      <c r="V167" s="238"/>
      <c r="W167" s="238"/>
      <c r="X167" s="238"/>
      <c r="Y167" s="238"/>
      <c r="Z167" s="238"/>
      <c r="AA167" s="238"/>
      <c r="AB167" s="238"/>
      <c r="AC167" s="238"/>
    </row>
    <row r="168" spans="1:29" ht="27.75" customHeight="1" x14ac:dyDescent="0.25">
      <c r="A168" s="12">
        <v>32</v>
      </c>
      <c r="B168" s="21" t="s">
        <v>469</v>
      </c>
      <c r="C168" s="21" t="s">
        <v>45</v>
      </c>
      <c r="D168" s="49" t="s">
        <v>338</v>
      </c>
      <c r="E168" s="16" t="s">
        <v>24</v>
      </c>
      <c r="F168" s="163" t="s">
        <v>470</v>
      </c>
      <c r="G168" s="166" t="s">
        <v>471</v>
      </c>
      <c r="H168" s="167"/>
      <c r="I168" s="135"/>
      <c r="J168" s="135"/>
      <c r="K168" s="139" t="s">
        <v>889</v>
      </c>
      <c r="L168" s="138" t="s">
        <v>472</v>
      </c>
      <c r="M168" s="90" t="s">
        <v>311</v>
      </c>
      <c r="N168" s="90"/>
      <c r="O168" s="86"/>
      <c r="P168" s="216" t="s">
        <v>924</v>
      </c>
      <c r="Q168" s="204" t="s">
        <v>921</v>
      </c>
      <c r="R168" s="128"/>
      <c r="S168" s="128"/>
      <c r="T168" s="235"/>
      <c r="U168" s="235"/>
      <c r="V168" s="235"/>
      <c r="W168" s="235"/>
      <c r="X168" s="235"/>
      <c r="Y168" s="235"/>
      <c r="Z168" s="235"/>
      <c r="AA168" s="235"/>
      <c r="AB168" s="235"/>
      <c r="AC168" s="235"/>
    </row>
    <row r="169" spans="1:29" ht="27.75" customHeight="1" x14ac:dyDescent="0.25">
      <c r="A169" s="12">
        <v>97</v>
      </c>
      <c r="B169" s="50" t="s">
        <v>502</v>
      </c>
      <c r="C169" s="50" t="s">
        <v>499</v>
      </c>
      <c r="D169" s="51" t="s">
        <v>66</v>
      </c>
      <c r="E169" s="51" t="s">
        <v>74</v>
      </c>
      <c r="F169" s="157" t="s">
        <v>496</v>
      </c>
      <c r="G169" s="177" t="s">
        <v>500</v>
      </c>
      <c r="H169" s="178"/>
      <c r="I169" s="136"/>
      <c r="J169" s="136"/>
      <c r="K169" s="139" t="s">
        <v>889</v>
      </c>
      <c r="L169" s="172" t="s">
        <v>501</v>
      </c>
      <c r="M169" s="90" t="s">
        <v>311</v>
      </c>
      <c r="N169" s="90"/>
      <c r="O169" s="87"/>
      <c r="P169" s="216" t="s">
        <v>924</v>
      </c>
      <c r="Q169" s="204" t="s">
        <v>921</v>
      </c>
      <c r="R169" s="119"/>
      <c r="S169" s="119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</row>
    <row r="170" spans="1:29" customFormat="1" ht="27.75" customHeight="1" x14ac:dyDescent="0.25">
      <c r="A170" s="12">
        <v>82</v>
      </c>
      <c r="B170" s="50" t="s">
        <v>492</v>
      </c>
      <c r="C170" s="50" t="s">
        <v>493</v>
      </c>
      <c r="D170" s="51" t="s">
        <v>60</v>
      </c>
      <c r="E170" s="51" t="s">
        <v>21</v>
      </c>
      <c r="F170" s="157" t="s">
        <v>410</v>
      </c>
      <c r="G170" s="173" t="s">
        <v>494</v>
      </c>
      <c r="H170" s="174" t="s">
        <v>896</v>
      </c>
      <c r="I170" s="135"/>
      <c r="J170" s="135"/>
      <c r="K170" s="139" t="s">
        <v>889</v>
      </c>
      <c r="L170" s="174" t="s">
        <v>495</v>
      </c>
      <c r="M170" s="90" t="s">
        <v>311</v>
      </c>
      <c r="N170" s="90"/>
      <c r="O170" s="84"/>
      <c r="P170" s="216" t="s">
        <v>924</v>
      </c>
      <c r="Q170" s="204" t="s">
        <v>921</v>
      </c>
      <c r="R170" s="119"/>
      <c r="S170" s="119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</row>
    <row r="171" spans="1:29" ht="27.75" customHeight="1" x14ac:dyDescent="0.25">
      <c r="A171" s="12">
        <v>83</v>
      </c>
      <c r="B171" s="50" t="s">
        <v>522</v>
      </c>
      <c r="C171" s="50" t="s">
        <v>523</v>
      </c>
      <c r="D171" s="51" t="s">
        <v>14</v>
      </c>
      <c r="E171" s="51" t="s">
        <v>30</v>
      </c>
      <c r="F171" s="157" t="s">
        <v>524</v>
      </c>
      <c r="G171" s="170" t="s">
        <v>525</v>
      </c>
      <c r="H171" s="170"/>
      <c r="I171" s="135"/>
      <c r="J171" s="135"/>
      <c r="K171" s="139" t="s">
        <v>889</v>
      </c>
      <c r="L171" s="174" t="s">
        <v>526</v>
      </c>
      <c r="M171" s="90" t="s">
        <v>311</v>
      </c>
      <c r="N171" s="90"/>
      <c r="O171" s="87" t="s">
        <v>893</v>
      </c>
      <c r="P171" s="216" t="s">
        <v>924</v>
      </c>
      <c r="Q171" s="204" t="s">
        <v>921</v>
      </c>
      <c r="R171" s="119"/>
      <c r="S171" s="119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</row>
    <row r="172" spans="1:29" ht="25.5" customHeight="1" x14ac:dyDescent="0.25">
      <c r="D172" s="26"/>
      <c r="E172" s="26"/>
      <c r="F172" s="26"/>
      <c r="G172" s="3"/>
      <c r="H172" s="3"/>
      <c r="I172" s="26"/>
      <c r="J172" s="26"/>
      <c r="K172" s="26"/>
      <c r="L172" s="26"/>
    </row>
    <row r="173" spans="1:29" ht="25.5" customHeight="1" x14ac:dyDescent="0.25">
      <c r="D173" s="26"/>
      <c r="E173" s="26"/>
      <c r="F173" s="26"/>
      <c r="G173" s="3"/>
      <c r="H173" s="3"/>
      <c r="I173" s="26"/>
      <c r="J173" s="26"/>
      <c r="K173" s="26"/>
      <c r="L173" s="26"/>
    </row>
    <row r="174" spans="1:29" ht="25.5" customHeight="1" x14ac:dyDescent="0.25">
      <c r="D174" s="26"/>
      <c r="E174" s="26"/>
      <c r="F174" s="26"/>
      <c r="G174" s="3"/>
      <c r="H174" s="3"/>
      <c r="I174" s="26"/>
      <c r="J174" s="26"/>
      <c r="K174" s="26"/>
      <c r="L174" s="26"/>
    </row>
    <row r="175" spans="1:29" ht="25.5" customHeight="1" x14ac:dyDescent="0.25">
      <c r="D175" s="26"/>
      <c r="E175" s="26"/>
      <c r="F175" s="26"/>
      <c r="G175" s="3"/>
      <c r="H175" s="3"/>
      <c r="I175" s="26"/>
      <c r="J175" s="26"/>
      <c r="K175" s="26"/>
      <c r="L175" s="26"/>
    </row>
    <row r="176" spans="1:29" ht="25.5" customHeight="1" x14ac:dyDescent="0.25">
      <c r="D176" s="26"/>
      <c r="E176" s="26"/>
      <c r="F176" s="26"/>
      <c r="G176" s="3"/>
      <c r="H176" s="3"/>
      <c r="I176" s="26"/>
      <c r="J176" s="26"/>
      <c r="K176" s="26"/>
      <c r="L176" s="26"/>
    </row>
    <row r="177" spans="4:12" ht="25.5" customHeight="1" x14ac:dyDescent="0.25">
      <c r="D177" s="26"/>
      <c r="E177" s="26"/>
      <c r="F177" s="26"/>
      <c r="G177" s="3"/>
      <c r="H177" s="3"/>
      <c r="I177" s="26"/>
      <c r="J177" s="26"/>
      <c r="K177" s="26"/>
      <c r="L177" s="26"/>
    </row>
    <row r="178" spans="4:12" ht="25.5" customHeight="1" x14ac:dyDescent="0.25">
      <c r="D178" s="26"/>
      <c r="E178" s="26"/>
      <c r="F178" s="26"/>
      <c r="G178" s="3"/>
      <c r="H178" s="3"/>
      <c r="I178" s="26"/>
      <c r="J178" s="26"/>
      <c r="K178" s="26"/>
      <c r="L178" s="26"/>
    </row>
    <row r="179" spans="4:12" ht="25.5" customHeight="1" x14ac:dyDescent="0.25">
      <c r="D179" s="26"/>
      <c r="E179" s="26"/>
      <c r="F179" s="26"/>
      <c r="G179" s="3"/>
      <c r="H179" s="3"/>
      <c r="I179" s="26"/>
      <c r="J179" s="26"/>
      <c r="K179" s="26"/>
      <c r="L179" s="26"/>
    </row>
    <row r="180" spans="4:12" ht="25.5" customHeight="1" x14ac:dyDescent="0.25">
      <c r="D180" s="26"/>
      <c r="E180" s="26"/>
      <c r="F180" s="26"/>
      <c r="G180" s="3"/>
      <c r="H180" s="3"/>
      <c r="I180" s="26"/>
      <c r="J180" s="26"/>
      <c r="K180" s="26"/>
      <c r="L180" s="26"/>
    </row>
    <row r="181" spans="4:12" ht="25.5" customHeight="1" x14ac:dyDescent="0.25">
      <c r="D181" s="26"/>
      <c r="E181" s="26"/>
      <c r="F181" s="26"/>
      <c r="G181" s="3"/>
      <c r="H181" s="3"/>
      <c r="I181" s="26"/>
      <c r="J181" s="26"/>
      <c r="K181" s="26"/>
      <c r="L181" s="26"/>
    </row>
    <row r="182" spans="4:12" ht="25.5" customHeight="1" x14ac:dyDescent="0.25">
      <c r="D182" s="26"/>
      <c r="E182" s="26"/>
      <c r="F182" s="26"/>
      <c r="G182" s="3"/>
      <c r="H182" s="3"/>
      <c r="I182" s="26"/>
      <c r="J182" s="26"/>
      <c r="K182" s="26"/>
      <c r="L182" s="26"/>
    </row>
    <row r="183" spans="4:12" ht="25.5" customHeight="1" x14ac:dyDescent="0.25">
      <c r="D183" s="26"/>
      <c r="E183" s="26"/>
      <c r="F183" s="26"/>
      <c r="G183" s="3"/>
      <c r="H183" s="3"/>
      <c r="I183" s="26"/>
      <c r="J183" s="26"/>
      <c r="K183" s="26"/>
      <c r="L183" s="26"/>
    </row>
    <row r="184" spans="4:12" ht="25.5" customHeight="1" x14ac:dyDescent="0.25">
      <c r="D184" s="26"/>
      <c r="E184" s="26"/>
      <c r="F184" s="26"/>
      <c r="G184" s="3"/>
      <c r="H184" s="3"/>
      <c r="I184" s="26"/>
      <c r="J184" s="26"/>
      <c r="K184" s="26"/>
      <c r="L184" s="26"/>
    </row>
    <row r="185" spans="4:12" ht="25.5" customHeight="1" x14ac:dyDescent="0.25">
      <c r="D185" s="26"/>
      <c r="E185" s="26"/>
      <c r="F185" s="26"/>
      <c r="G185" s="3"/>
      <c r="H185" s="3"/>
      <c r="I185" s="26"/>
      <c r="J185" s="26"/>
      <c r="K185" s="26"/>
      <c r="L185" s="26"/>
    </row>
    <row r="186" spans="4:12" ht="25.5" customHeight="1" x14ac:dyDescent="0.25">
      <c r="D186" s="26"/>
      <c r="E186" s="26"/>
      <c r="F186" s="26"/>
      <c r="G186" s="3"/>
      <c r="H186" s="3"/>
      <c r="I186" s="26"/>
      <c r="J186" s="26"/>
      <c r="K186" s="26"/>
      <c r="L186" s="26"/>
    </row>
    <row r="187" spans="4:12" ht="25.5" customHeight="1" x14ac:dyDescent="0.25">
      <c r="D187" s="26"/>
      <c r="E187" s="26"/>
      <c r="F187" s="26"/>
      <c r="G187" s="3"/>
      <c r="H187" s="3"/>
      <c r="I187" s="26"/>
      <c r="J187" s="26"/>
      <c r="K187" s="26"/>
      <c r="L187" s="26"/>
    </row>
    <row r="188" spans="4:12" ht="25.5" customHeight="1" x14ac:dyDescent="0.25">
      <c r="D188" s="26"/>
      <c r="E188" s="26"/>
      <c r="F188" s="26"/>
      <c r="G188" s="3"/>
      <c r="H188" s="3"/>
      <c r="I188" s="26"/>
      <c r="J188" s="26"/>
      <c r="K188" s="26"/>
      <c r="L188" s="26"/>
    </row>
    <row r="189" spans="4:12" ht="25.5" customHeight="1" x14ac:dyDescent="0.25">
      <c r="D189" s="26"/>
      <c r="E189" s="26"/>
      <c r="F189" s="26"/>
      <c r="G189" s="3"/>
      <c r="H189" s="3"/>
      <c r="I189" s="26"/>
      <c r="J189" s="26"/>
      <c r="K189" s="26"/>
      <c r="L189" s="26"/>
    </row>
    <row r="190" spans="4:12" ht="25.5" customHeight="1" x14ac:dyDescent="0.25">
      <c r="D190" s="26"/>
      <c r="E190" s="26"/>
      <c r="F190" s="26"/>
      <c r="G190" s="3"/>
      <c r="H190" s="3"/>
      <c r="I190" s="26"/>
      <c r="J190" s="26"/>
      <c r="K190" s="26"/>
      <c r="L190" s="26"/>
    </row>
    <row r="191" spans="4:12" ht="25.5" customHeight="1" x14ac:dyDescent="0.25">
      <c r="D191" s="26"/>
      <c r="E191" s="26"/>
      <c r="F191" s="26"/>
      <c r="G191" s="3"/>
      <c r="H191" s="3"/>
      <c r="I191" s="26"/>
      <c r="J191" s="26"/>
      <c r="K191" s="26"/>
      <c r="L191" s="26"/>
    </row>
    <row r="192" spans="4:12" ht="25.5" customHeight="1" x14ac:dyDescent="0.25">
      <c r="D192" s="26"/>
      <c r="E192" s="26"/>
      <c r="F192" s="26"/>
      <c r="G192" s="3"/>
      <c r="H192" s="3"/>
      <c r="I192" s="26"/>
      <c r="J192" s="26"/>
      <c r="K192" s="26"/>
      <c r="L192" s="26"/>
    </row>
    <row r="193" spans="4:12" ht="25.5" customHeight="1" x14ac:dyDescent="0.25">
      <c r="D193" s="26"/>
      <c r="E193" s="26"/>
      <c r="F193" s="26"/>
      <c r="G193" s="3"/>
      <c r="H193" s="3"/>
      <c r="I193" s="26"/>
      <c r="J193" s="26"/>
      <c r="K193" s="26"/>
      <c r="L193" s="26"/>
    </row>
    <row r="194" spans="4:12" ht="25.5" customHeight="1" x14ac:dyDescent="0.25">
      <c r="D194" s="26"/>
      <c r="E194" s="26"/>
      <c r="F194" s="26"/>
      <c r="G194" s="3"/>
      <c r="H194" s="3"/>
      <c r="I194" s="26"/>
      <c r="J194" s="26"/>
      <c r="K194" s="26"/>
      <c r="L194" s="26"/>
    </row>
    <row r="195" spans="4:12" ht="25.5" customHeight="1" x14ac:dyDescent="0.25">
      <c r="D195" s="26"/>
      <c r="E195" s="26"/>
      <c r="F195" s="26"/>
      <c r="G195" s="3"/>
      <c r="H195" s="3"/>
      <c r="I195" s="26"/>
      <c r="J195" s="26"/>
      <c r="K195" s="26"/>
      <c r="L195" s="26"/>
    </row>
    <row r="196" spans="4:12" ht="25.5" customHeight="1" x14ac:dyDescent="0.25">
      <c r="D196" s="26"/>
      <c r="E196" s="26"/>
      <c r="F196" s="26"/>
      <c r="G196" s="3"/>
      <c r="H196" s="3"/>
      <c r="I196" s="26"/>
      <c r="J196" s="26"/>
      <c r="K196" s="26"/>
      <c r="L196" s="26"/>
    </row>
    <row r="197" spans="4:12" ht="25.5" customHeight="1" x14ac:dyDescent="0.25">
      <c r="D197" s="26"/>
      <c r="E197" s="26"/>
      <c r="F197" s="26"/>
      <c r="G197" s="3"/>
      <c r="H197" s="3"/>
      <c r="I197" s="26"/>
      <c r="J197" s="26"/>
      <c r="K197" s="26"/>
      <c r="L197" s="26"/>
    </row>
    <row r="198" spans="4:12" ht="25.5" customHeight="1" x14ac:dyDescent="0.25">
      <c r="D198" s="26"/>
      <c r="E198" s="26"/>
      <c r="F198" s="26"/>
      <c r="G198" s="3"/>
      <c r="H198" s="3"/>
      <c r="I198" s="26"/>
      <c r="J198" s="26"/>
      <c r="K198" s="26"/>
      <c r="L198" s="26"/>
    </row>
    <row r="199" spans="4:12" ht="25.5" customHeight="1" x14ac:dyDescent="0.25">
      <c r="D199" s="26"/>
      <c r="E199" s="26"/>
      <c r="F199" s="26"/>
      <c r="G199" s="3"/>
      <c r="H199" s="3"/>
      <c r="I199" s="26"/>
      <c r="J199" s="26"/>
      <c r="K199" s="26"/>
      <c r="L199" s="26"/>
    </row>
    <row r="200" spans="4:12" ht="25.5" customHeight="1" x14ac:dyDescent="0.25">
      <c r="D200" s="26"/>
      <c r="E200" s="26"/>
      <c r="F200" s="26"/>
      <c r="G200" s="3"/>
      <c r="H200" s="3"/>
      <c r="I200" s="26"/>
      <c r="J200" s="26"/>
      <c r="K200" s="26"/>
      <c r="L200" s="26"/>
    </row>
    <row r="201" spans="4:12" ht="25.5" customHeight="1" x14ac:dyDescent="0.25">
      <c r="D201" s="26"/>
      <c r="E201" s="26"/>
      <c r="F201" s="26"/>
      <c r="G201" s="3"/>
      <c r="H201" s="3"/>
      <c r="I201" s="26"/>
      <c r="J201" s="26"/>
      <c r="K201" s="26"/>
      <c r="L201" s="26"/>
    </row>
    <row r="202" spans="4:12" ht="25.5" customHeight="1" x14ac:dyDescent="0.25">
      <c r="D202" s="26"/>
      <c r="E202" s="26"/>
      <c r="F202" s="26"/>
      <c r="G202" s="3"/>
      <c r="H202" s="3"/>
      <c r="I202" s="26"/>
      <c r="J202" s="26"/>
      <c r="K202" s="26"/>
      <c r="L202" s="26"/>
    </row>
    <row r="203" spans="4:12" ht="25.5" customHeight="1" x14ac:dyDescent="0.25">
      <c r="D203" s="26"/>
      <c r="E203" s="26"/>
      <c r="F203" s="26"/>
      <c r="G203" s="3"/>
      <c r="H203" s="3"/>
      <c r="I203" s="26"/>
      <c r="J203" s="26"/>
      <c r="K203" s="26"/>
      <c r="L203" s="26"/>
    </row>
    <row r="204" spans="4:12" ht="25.5" customHeight="1" x14ac:dyDescent="0.25">
      <c r="D204" s="26"/>
      <c r="E204" s="26"/>
      <c r="F204" s="26"/>
      <c r="G204" s="3"/>
      <c r="H204" s="3"/>
      <c r="I204" s="26"/>
      <c r="J204" s="26"/>
      <c r="K204" s="26"/>
      <c r="L204" s="26"/>
    </row>
    <row r="205" spans="4:12" ht="25.5" customHeight="1" x14ac:dyDescent="0.25">
      <c r="D205" s="26"/>
      <c r="E205" s="26"/>
      <c r="F205" s="26"/>
      <c r="G205" s="3"/>
      <c r="H205" s="3"/>
      <c r="I205" s="26"/>
      <c r="J205" s="26"/>
      <c r="K205" s="26"/>
      <c r="L205" s="26"/>
    </row>
    <row r="206" spans="4:12" ht="25.5" customHeight="1" x14ac:dyDescent="0.25">
      <c r="D206" s="26"/>
      <c r="E206" s="26"/>
      <c r="F206" s="26"/>
      <c r="G206" s="3"/>
      <c r="H206" s="3"/>
      <c r="I206" s="26"/>
      <c r="J206" s="26"/>
      <c r="K206" s="26"/>
      <c r="L206" s="26"/>
    </row>
    <row r="207" spans="4:12" ht="25.5" customHeight="1" x14ac:dyDescent="0.25">
      <c r="D207" s="26"/>
      <c r="E207" s="26"/>
      <c r="F207" s="26"/>
      <c r="G207" s="3"/>
      <c r="H207" s="3"/>
      <c r="I207" s="26"/>
      <c r="J207" s="26"/>
      <c r="K207" s="26"/>
      <c r="L207" s="26"/>
    </row>
    <row r="208" spans="4:12" ht="25.5" customHeight="1" x14ac:dyDescent="0.25">
      <c r="D208" s="26"/>
      <c r="E208" s="26"/>
      <c r="F208" s="26"/>
      <c r="G208" s="3"/>
      <c r="H208" s="3"/>
      <c r="I208" s="26"/>
      <c r="J208" s="26"/>
      <c r="K208" s="26"/>
      <c r="L208" s="26"/>
    </row>
    <row r="209" spans="4:12" ht="25.5" customHeight="1" x14ac:dyDescent="0.25">
      <c r="D209" s="26"/>
      <c r="E209" s="26"/>
      <c r="F209" s="26"/>
      <c r="G209" s="3"/>
      <c r="H209" s="3"/>
      <c r="I209" s="26"/>
      <c r="J209" s="26"/>
      <c r="K209" s="26"/>
      <c r="L209" s="26"/>
    </row>
    <row r="210" spans="4:12" ht="25.5" customHeight="1" x14ac:dyDescent="0.25">
      <c r="D210" s="26"/>
      <c r="E210" s="26"/>
      <c r="F210" s="26"/>
      <c r="G210" s="3"/>
      <c r="H210" s="3"/>
      <c r="I210" s="26"/>
      <c r="J210" s="26"/>
      <c r="K210" s="26"/>
      <c r="L210" s="26"/>
    </row>
    <row r="211" spans="4:12" ht="25.5" customHeight="1" x14ac:dyDescent="0.25">
      <c r="D211" s="26"/>
      <c r="E211" s="26"/>
      <c r="F211" s="26"/>
      <c r="G211" s="3"/>
      <c r="H211" s="3"/>
      <c r="I211" s="26"/>
      <c r="J211" s="26"/>
      <c r="K211" s="26"/>
      <c r="L211" s="26"/>
    </row>
    <row r="212" spans="4:12" ht="25.5" customHeight="1" x14ac:dyDescent="0.25">
      <c r="D212" s="26"/>
      <c r="E212" s="26"/>
      <c r="F212" s="26"/>
      <c r="G212" s="3"/>
      <c r="H212" s="3"/>
      <c r="I212" s="26"/>
      <c r="J212" s="26"/>
      <c r="K212" s="26"/>
      <c r="L212" s="26"/>
    </row>
    <row r="213" spans="4:12" ht="25.5" customHeight="1" x14ac:dyDescent="0.25">
      <c r="D213" s="26"/>
      <c r="E213" s="26"/>
      <c r="F213" s="26"/>
      <c r="G213" s="3"/>
      <c r="H213" s="3"/>
      <c r="I213" s="26"/>
      <c r="J213" s="26"/>
      <c r="K213" s="26"/>
      <c r="L213" s="26"/>
    </row>
    <row r="214" spans="4:12" ht="25.5" customHeight="1" x14ac:dyDescent="0.25">
      <c r="D214" s="26"/>
      <c r="E214" s="26"/>
      <c r="F214" s="26"/>
      <c r="G214" s="3"/>
      <c r="H214" s="3"/>
      <c r="I214" s="26"/>
      <c r="J214" s="26"/>
      <c r="K214" s="26"/>
      <c r="L214" s="26"/>
    </row>
    <row r="215" spans="4:12" ht="25.5" customHeight="1" x14ac:dyDescent="0.25">
      <c r="D215" s="26"/>
      <c r="E215" s="26"/>
      <c r="F215" s="26"/>
      <c r="G215" s="3"/>
      <c r="H215" s="3"/>
      <c r="I215" s="26"/>
      <c r="J215" s="26"/>
      <c r="K215" s="26"/>
      <c r="L215" s="26"/>
    </row>
    <row r="216" spans="4:12" ht="25.5" customHeight="1" x14ac:dyDescent="0.25">
      <c r="D216" s="26"/>
      <c r="E216" s="26"/>
      <c r="F216" s="26"/>
      <c r="G216" s="3"/>
      <c r="H216" s="3"/>
      <c r="I216" s="26"/>
      <c r="J216" s="26"/>
      <c r="K216" s="26"/>
      <c r="L216" s="26"/>
    </row>
    <row r="217" spans="4:12" ht="25.5" customHeight="1" x14ac:dyDescent="0.25">
      <c r="D217" s="26"/>
      <c r="E217" s="26"/>
      <c r="F217" s="26"/>
      <c r="G217" s="3"/>
      <c r="H217" s="3"/>
      <c r="I217" s="26"/>
      <c r="J217" s="26"/>
      <c r="K217" s="26"/>
      <c r="L217" s="26"/>
    </row>
    <row r="218" spans="4:12" ht="25.5" customHeight="1" x14ac:dyDescent="0.25">
      <c r="D218" s="26"/>
      <c r="E218" s="26"/>
      <c r="F218" s="26"/>
      <c r="G218" s="3"/>
      <c r="H218" s="3"/>
      <c r="I218" s="26"/>
      <c r="J218" s="26"/>
      <c r="K218" s="26"/>
      <c r="L218" s="26"/>
    </row>
    <row r="219" spans="4:12" ht="25.5" customHeight="1" x14ac:dyDescent="0.25">
      <c r="D219" s="26"/>
      <c r="E219" s="26"/>
      <c r="F219" s="26"/>
      <c r="G219" s="3"/>
      <c r="H219" s="3"/>
      <c r="I219" s="26"/>
      <c r="J219" s="26"/>
      <c r="K219" s="26"/>
      <c r="L219" s="26"/>
    </row>
    <row r="220" spans="4:12" ht="25.5" customHeight="1" x14ac:dyDescent="0.25">
      <c r="D220" s="26"/>
      <c r="E220" s="26"/>
      <c r="F220" s="26"/>
      <c r="G220" s="3"/>
      <c r="H220" s="3"/>
      <c r="I220" s="26"/>
      <c r="J220" s="26"/>
      <c r="K220" s="26"/>
      <c r="L220" s="26"/>
    </row>
    <row r="221" spans="4:12" ht="25.5" customHeight="1" x14ac:dyDescent="0.25">
      <c r="D221" s="26"/>
      <c r="E221" s="26"/>
      <c r="F221" s="26"/>
      <c r="G221" s="3"/>
      <c r="H221" s="3"/>
      <c r="I221" s="26"/>
      <c r="J221" s="26"/>
      <c r="K221" s="26"/>
      <c r="L221" s="26"/>
    </row>
    <row r="222" spans="4:12" ht="25.5" customHeight="1" x14ac:dyDescent="0.25">
      <c r="D222" s="26"/>
      <c r="E222" s="26"/>
      <c r="F222" s="26"/>
      <c r="G222" s="3"/>
      <c r="H222" s="3"/>
      <c r="I222" s="26"/>
      <c r="J222" s="26"/>
      <c r="K222" s="26"/>
      <c r="L222" s="26"/>
    </row>
    <row r="223" spans="4:12" ht="25.5" customHeight="1" x14ac:dyDescent="0.25">
      <c r="D223" s="26"/>
      <c r="E223" s="26"/>
      <c r="F223" s="26"/>
      <c r="G223" s="3"/>
      <c r="H223" s="3"/>
      <c r="I223" s="26"/>
      <c r="J223" s="26"/>
      <c r="K223" s="26"/>
      <c r="L223" s="26"/>
    </row>
    <row r="224" spans="4:12" ht="25.5" customHeight="1" x14ac:dyDescent="0.25">
      <c r="D224" s="26"/>
      <c r="E224" s="26"/>
      <c r="F224" s="26"/>
      <c r="G224" s="3"/>
      <c r="H224" s="3"/>
      <c r="I224" s="26"/>
      <c r="J224" s="26"/>
      <c r="K224" s="26"/>
      <c r="L224" s="26"/>
    </row>
    <row r="225" spans="4:12" ht="25.5" customHeight="1" x14ac:dyDescent="0.25">
      <c r="D225" s="26"/>
      <c r="E225" s="26"/>
      <c r="F225" s="26"/>
      <c r="G225" s="3"/>
      <c r="H225" s="3"/>
      <c r="I225" s="26"/>
      <c r="J225" s="26"/>
      <c r="K225" s="26"/>
      <c r="L225" s="26"/>
    </row>
    <row r="226" spans="4:12" ht="25.5" customHeight="1" x14ac:dyDescent="0.25">
      <c r="D226" s="26"/>
      <c r="E226" s="26"/>
      <c r="F226" s="26"/>
      <c r="G226" s="3"/>
      <c r="H226" s="3"/>
      <c r="I226" s="26"/>
      <c r="J226" s="26"/>
      <c r="K226" s="26"/>
      <c r="L226" s="26"/>
    </row>
    <row r="227" spans="4:12" ht="25.5" customHeight="1" x14ac:dyDescent="0.25">
      <c r="D227" s="26"/>
      <c r="E227" s="26"/>
      <c r="F227" s="26"/>
      <c r="G227" s="3"/>
      <c r="H227" s="3"/>
      <c r="I227" s="26"/>
      <c r="J227" s="26"/>
      <c r="K227" s="26"/>
      <c r="L227" s="26"/>
    </row>
    <row r="228" spans="4:12" ht="25.5" customHeight="1" x14ac:dyDescent="0.25">
      <c r="D228" s="26"/>
      <c r="E228" s="26"/>
      <c r="F228" s="26"/>
      <c r="G228" s="3"/>
      <c r="H228" s="3"/>
      <c r="I228" s="26"/>
      <c r="J228" s="26"/>
      <c r="K228" s="26"/>
      <c r="L228" s="26"/>
    </row>
    <row r="229" spans="4:12" ht="25.5" customHeight="1" x14ac:dyDescent="0.25">
      <c r="D229" s="26"/>
      <c r="E229" s="26"/>
      <c r="F229" s="26"/>
      <c r="G229" s="3"/>
      <c r="H229" s="3"/>
      <c r="I229" s="26"/>
      <c r="J229" s="26"/>
      <c r="K229" s="26"/>
      <c r="L229" s="26"/>
    </row>
    <row r="230" spans="4:12" ht="25.5" customHeight="1" x14ac:dyDescent="0.25">
      <c r="D230" s="26"/>
      <c r="E230" s="26"/>
      <c r="F230" s="26"/>
      <c r="G230" s="3"/>
      <c r="H230" s="3"/>
      <c r="I230" s="26"/>
      <c r="J230" s="26"/>
      <c r="K230" s="26"/>
      <c r="L230" s="26"/>
    </row>
    <row r="231" spans="4:12" ht="25.5" customHeight="1" x14ac:dyDescent="0.25">
      <c r="D231" s="26"/>
      <c r="E231" s="26"/>
      <c r="F231" s="26"/>
      <c r="G231" s="3"/>
      <c r="H231" s="3"/>
      <c r="I231" s="26"/>
      <c r="J231" s="26"/>
      <c r="K231" s="26"/>
      <c r="L231" s="26"/>
    </row>
    <row r="232" spans="4:12" ht="25.5" customHeight="1" x14ac:dyDescent="0.25">
      <c r="D232" s="26"/>
      <c r="E232" s="26"/>
      <c r="F232" s="26"/>
      <c r="G232" s="3"/>
      <c r="H232" s="3"/>
      <c r="I232" s="26"/>
      <c r="J232" s="26"/>
      <c r="K232" s="26"/>
      <c r="L232" s="26"/>
    </row>
    <row r="233" spans="4:12" ht="25.5" customHeight="1" x14ac:dyDescent="0.25">
      <c r="D233" s="26"/>
      <c r="E233" s="26"/>
      <c r="F233" s="26"/>
      <c r="G233" s="3"/>
      <c r="H233" s="3"/>
      <c r="I233" s="26"/>
      <c r="J233" s="26"/>
      <c r="K233" s="26"/>
      <c r="L233" s="26"/>
    </row>
    <row r="234" spans="4:12" ht="25.5" customHeight="1" x14ac:dyDescent="0.25">
      <c r="D234" s="26"/>
      <c r="E234" s="26"/>
      <c r="F234" s="26"/>
      <c r="G234" s="3"/>
      <c r="H234" s="3"/>
      <c r="I234" s="26"/>
      <c r="J234" s="26"/>
      <c r="K234" s="26"/>
      <c r="L234" s="26"/>
    </row>
    <row r="235" spans="4:12" ht="25.5" customHeight="1" x14ac:dyDescent="0.25">
      <c r="D235" s="26"/>
      <c r="E235" s="26"/>
      <c r="F235" s="26"/>
      <c r="G235" s="3"/>
      <c r="H235" s="3"/>
      <c r="I235" s="26"/>
      <c r="J235" s="26"/>
      <c r="K235" s="26"/>
      <c r="L235" s="26"/>
    </row>
    <row r="236" spans="4:12" ht="25.5" customHeight="1" x14ac:dyDescent="0.25">
      <c r="D236" s="26"/>
      <c r="E236" s="26"/>
      <c r="F236" s="26"/>
      <c r="G236" s="3"/>
      <c r="H236" s="3"/>
      <c r="I236" s="26"/>
      <c r="J236" s="26"/>
      <c r="K236" s="26"/>
      <c r="L236" s="26"/>
    </row>
    <row r="237" spans="4:12" ht="15.75" customHeight="1" x14ac:dyDescent="0.25">
      <c r="D237" s="26"/>
      <c r="E237" s="26"/>
      <c r="F237" s="26"/>
      <c r="G237" s="3"/>
      <c r="H237" s="3"/>
      <c r="I237" s="26"/>
      <c r="J237" s="26"/>
      <c r="K237" s="26"/>
      <c r="L237" s="26"/>
    </row>
    <row r="238" spans="4:12" ht="15.75" customHeight="1" x14ac:dyDescent="0.25">
      <c r="D238" s="26"/>
      <c r="E238" s="26"/>
      <c r="F238" s="26"/>
      <c r="G238" s="3"/>
      <c r="H238" s="3"/>
      <c r="I238" s="26"/>
      <c r="J238" s="26"/>
      <c r="K238" s="26"/>
      <c r="L238" s="26"/>
    </row>
    <row r="239" spans="4:12" ht="15.75" customHeight="1" x14ac:dyDescent="0.25">
      <c r="D239" s="26"/>
      <c r="E239" s="26"/>
      <c r="F239" s="26"/>
      <c r="G239" s="3"/>
      <c r="H239" s="3"/>
      <c r="I239" s="26"/>
      <c r="J239" s="26"/>
      <c r="K239" s="26"/>
      <c r="L239" s="26"/>
    </row>
    <row r="240" spans="4:12" ht="15.75" customHeight="1" x14ac:dyDescent="0.25">
      <c r="D240" s="26"/>
      <c r="E240" s="26"/>
      <c r="F240" s="26"/>
      <c r="G240" s="3"/>
      <c r="H240" s="3"/>
      <c r="I240" s="26"/>
      <c r="J240" s="26"/>
      <c r="K240" s="26"/>
      <c r="L240" s="26"/>
    </row>
    <row r="241" spans="4:12" ht="15.75" customHeight="1" x14ac:dyDescent="0.25">
      <c r="D241" s="26"/>
      <c r="E241" s="26"/>
      <c r="F241" s="26"/>
      <c r="G241" s="3"/>
      <c r="H241" s="3"/>
      <c r="I241" s="26"/>
      <c r="J241" s="26"/>
      <c r="K241" s="26"/>
      <c r="L241" s="26"/>
    </row>
    <row r="242" spans="4:12" ht="15.75" customHeight="1" x14ac:dyDescent="0.25">
      <c r="D242" s="26"/>
      <c r="E242" s="26"/>
      <c r="F242" s="26"/>
      <c r="G242" s="3"/>
      <c r="H242" s="3"/>
      <c r="I242" s="26"/>
      <c r="J242" s="26"/>
      <c r="K242" s="26"/>
      <c r="L242" s="26"/>
    </row>
    <row r="243" spans="4:12" ht="15.75" customHeight="1" x14ac:dyDescent="0.25">
      <c r="D243" s="26"/>
      <c r="E243" s="26"/>
      <c r="F243" s="26"/>
      <c r="G243" s="3"/>
      <c r="H243" s="3"/>
      <c r="I243" s="26"/>
      <c r="J243" s="26"/>
      <c r="K243" s="26"/>
      <c r="L243" s="26"/>
    </row>
    <row r="244" spans="4:12" ht="15.75" customHeight="1" x14ac:dyDescent="0.25">
      <c r="D244" s="26"/>
      <c r="E244" s="26"/>
      <c r="F244" s="26"/>
      <c r="G244" s="3"/>
      <c r="H244" s="3"/>
      <c r="I244" s="26"/>
      <c r="J244" s="26"/>
      <c r="K244" s="26"/>
      <c r="L244" s="26"/>
    </row>
    <row r="245" spans="4:12" ht="15.75" customHeight="1" x14ac:dyDescent="0.25">
      <c r="D245" s="26"/>
      <c r="E245" s="26"/>
      <c r="F245" s="26"/>
      <c r="G245" s="3"/>
      <c r="H245" s="3"/>
      <c r="I245" s="26"/>
      <c r="J245" s="26"/>
      <c r="K245" s="26"/>
      <c r="L245" s="26"/>
    </row>
    <row r="246" spans="4:12" ht="15.75" customHeight="1" x14ac:dyDescent="0.25">
      <c r="D246" s="26"/>
      <c r="E246" s="26"/>
      <c r="F246" s="26"/>
      <c r="G246" s="3"/>
      <c r="H246" s="3"/>
      <c r="I246" s="26"/>
      <c r="J246" s="26"/>
      <c r="K246" s="26"/>
      <c r="L246" s="26"/>
    </row>
    <row r="247" spans="4:12" ht="15.75" customHeight="1" x14ac:dyDescent="0.25">
      <c r="D247" s="26"/>
      <c r="E247" s="26"/>
      <c r="F247" s="26"/>
      <c r="G247" s="3"/>
      <c r="H247" s="3"/>
      <c r="I247" s="26"/>
      <c r="J247" s="26"/>
      <c r="K247" s="26"/>
      <c r="L247" s="26"/>
    </row>
    <row r="248" spans="4:12" ht="15.75" customHeight="1" x14ac:dyDescent="0.25">
      <c r="D248" s="26"/>
      <c r="E248" s="26"/>
      <c r="F248" s="26"/>
      <c r="G248" s="3"/>
      <c r="H248" s="3"/>
      <c r="I248" s="26"/>
      <c r="J248" s="26"/>
      <c r="K248" s="26"/>
      <c r="L248" s="26"/>
    </row>
    <row r="249" spans="4:12" ht="15.75" customHeight="1" x14ac:dyDescent="0.25">
      <c r="D249" s="26"/>
      <c r="E249" s="26"/>
      <c r="F249" s="26"/>
      <c r="G249" s="3"/>
      <c r="H249" s="3"/>
      <c r="I249" s="26"/>
      <c r="J249" s="26"/>
      <c r="K249" s="26"/>
      <c r="L249" s="26"/>
    </row>
    <row r="250" spans="4:12" ht="15.75" customHeight="1" x14ac:dyDescent="0.25">
      <c r="D250" s="26"/>
      <c r="E250" s="26"/>
      <c r="F250" s="26"/>
      <c r="G250" s="3"/>
      <c r="H250" s="3"/>
      <c r="I250" s="26"/>
      <c r="J250" s="26"/>
      <c r="K250" s="26"/>
      <c r="L250" s="26"/>
    </row>
    <row r="251" spans="4:12" ht="15.75" customHeight="1" x14ac:dyDescent="0.25">
      <c r="D251" s="26"/>
      <c r="E251" s="26"/>
      <c r="F251" s="26"/>
      <c r="G251" s="3"/>
      <c r="H251" s="3"/>
      <c r="I251" s="26"/>
      <c r="J251" s="26"/>
      <c r="K251" s="26"/>
      <c r="L251" s="26"/>
    </row>
    <row r="252" spans="4:12" ht="15.75" customHeight="1" x14ac:dyDescent="0.25">
      <c r="D252" s="26"/>
      <c r="E252" s="26"/>
      <c r="F252" s="26"/>
      <c r="G252" s="3"/>
      <c r="H252" s="3"/>
      <c r="I252" s="26"/>
      <c r="J252" s="26"/>
      <c r="K252" s="26"/>
      <c r="L252" s="26"/>
    </row>
    <row r="253" spans="4:12" ht="15.75" customHeight="1" x14ac:dyDescent="0.25">
      <c r="D253" s="26"/>
      <c r="E253" s="26"/>
      <c r="F253" s="26"/>
      <c r="G253" s="3"/>
      <c r="H253" s="3"/>
      <c r="I253" s="26"/>
      <c r="J253" s="26"/>
      <c r="K253" s="26"/>
      <c r="L253" s="26"/>
    </row>
    <row r="254" spans="4:12" ht="15.75" customHeight="1" x14ac:dyDescent="0.25">
      <c r="D254" s="26"/>
      <c r="E254" s="26"/>
      <c r="F254" s="26"/>
      <c r="G254" s="3"/>
      <c r="H254" s="3"/>
      <c r="I254" s="26"/>
      <c r="J254" s="26"/>
      <c r="K254" s="26"/>
      <c r="L254" s="26"/>
    </row>
    <row r="255" spans="4:12" ht="15.75" customHeight="1" x14ac:dyDescent="0.25">
      <c r="D255" s="26"/>
      <c r="E255" s="26"/>
      <c r="F255" s="26"/>
      <c r="G255" s="3"/>
      <c r="H255" s="3"/>
      <c r="I255" s="26"/>
      <c r="J255" s="26"/>
      <c r="K255" s="26"/>
      <c r="L255" s="26"/>
    </row>
    <row r="256" spans="4:12" ht="15.75" customHeight="1" x14ac:dyDescent="0.25">
      <c r="D256" s="26"/>
      <c r="E256" s="26"/>
      <c r="F256" s="26"/>
      <c r="G256" s="3"/>
      <c r="H256" s="3"/>
      <c r="I256" s="26"/>
      <c r="J256" s="26"/>
      <c r="K256" s="26"/>
      <c r="L256" s="26"/>
    </row>
    <row r="257" spans="4:12" ht="15.75" customHeight="1" x14ac:dyDescent="0.25">
      <c r="D257" s="26"/>
      <c r="E257" s="26"/>
      <c r="F257" s="26"/>
      <c r="G257" s="3"/>
      <c r="H257" s="3"/>
      <c r="I257" s="26"/>
      <c r="J257" s="26"/>
      <c r="K257" s="26"/>
      <c r="L257" s="26"/>
    </row>
    <row r="258" spans="4:12" ht="15.75" customHeight="1" x14ac:dyDescent="0.25">
      <c r="D258" s="26"/>
      <c r="E258" s="26"/>
      <c r="F258" s="26"/>
      <c r="G258" s="3"/>
      <c r="H258" s="3"/>
      <c r="I258" s="26"/>
      <c r="J258" s="26"/>
      <c r="K258" s="26"/>
      <c r="L258" s="26"/>
    </row>
    <row r="259" spans="4:12" ht="15.75" customHeight="1" x14ac:dyDescent="0.25">
      <c r="D259" s="26"/>
      <c r="E259" s="26"/>
      <c r="F259" s="26"/>
      <c r="G259" s="3"/>
      <c r="H259" s="3"/>
      <c r="I259" s="26"/>
      <c r="J259" s="26"/>
      <c r="K259" s="26"/>
      <c r="L259" s="26"/>
    </row>
    <row r="260" spans="4:12" ht="15.75" customHeight="1" x14ac:dyDescent="0.25">
      <c r="D260" s="26"/>
      <c r="E260" s="26"/>
      <c r="F260" s="26"/>
      <c r="G260" s="3"/>
      <c r="H260" s="3"/>
      <c r="I260" s="26"/>
      <c r="J260" s="26"/>
      <c r="K260" s="26"/>
      <c r="L260" s="26"/>
    </row>
    <row r="261" spans="4:12" ht="15.75" customHeight="1" x14ac:dyDescent="0.25">
      <c r="D261" s="26"/>
      <c r="E261" s="26"/>
      <c r="F261" s="26"/>
      <c r="G261" s="3"/>
      <c r="H261" s="3"/>
      <c r="I261" s="26"/>
      <c r="J261" s="26"/>
      <c r="K261" s="26"/>
      <c r="L261" s="26"/>
    </row>
    <row r="262" spans="4:12" ht="15.75" customHeight="1" x14ac:dyDescent="0.25">
      <c r="D262" s="26"/>
      <c r="E262" s="26"/>
      <c r="F262" s="26"/>
      <c r="G262" s="3"/>
      <c r="H262" s="3"/>
      <c r="I262" s="26"/>
      <c r="J262" s="26"/>
      <c r="K262" s="26"/>
      <c r="L262" s="26"/>
    </row>
    <row r="263" spans="4:12" ht="15.75" customHeight="1" x14ac:dyDescent="0.25">
      <c r="D263" s="26"/>
      <c r="E263" s="26"/>
      <c r="F263" s="26"/>
      <c r="G263" s="3"/>
      <c r="H263" s="3"/>
      <c r="I263" s="26"/>
      <c r="J263" s="26"/>
      <c r="K263" s="26"/>
      <c r="L263" s="26"/>
    </row>
    <row r="264" spans="4:12" ht="15.75" customHeight="1" x14ac:dyDescent="0.25">
      <c r="D264" s="26"/>
      <c r="E264" s="26"/>
      <c r="F264" s="26"/>
      <c r="G264" s="3"/>
      <c r="H264" s="3"/>
      <c r="I264" s="26"/>
      <c r="J264" s="26"/>
      <c r="K264" s="26"/>
      <c r="L264" s="26"/>
    </row>
    <row r="265" spans="4:12" ht="15.75" customHeight="1" x14ac:dyDescent="0.25">
      <c r="D265" s="26"/>
      <c r="E265" s="26"/>
      <c r="F265" s="26"/>
      <c r="G265" s="3"/>
      <c r="H265" s="3"/>
      <c r="I265" s="26"/>
      <c r="J265" s="26"/>
      <c r="K265" s="26"/>
      <c r="L265" s="26"/>
    </row>
    <row r="266" spans="4:12" ht="15.75" customHeight="1" x14ac:dyDescent="0.25">
      <c r="D266" s="26"/>
      <c r="E266" s="26"/>
      <c r="F266" s="26"/>
      <c r="G266" s="3"/>
      <c r="H266" s="3"/>
      <c r="I266" s="26"/>
      <c r="J266" s="26"/>
      <c r="K266" s="26"/>
      <c r="L266" s="26"/>
    </row>
    <row r="267" spans="4:12" ht="15.75" customHeight="1" x14ac:dyDescent="0.25">
      <c r="D267" s="26"/>
      <c r="E267" s="26"/>
      <c r="F267" s="26"/>
      <c r="G267" s="3"/>
      <c r="H267" s="3"/>
      <c r="I267" s="26"/>
      <c r="J267" s="26"/>
      <c r="K267" s="26"/>
      <c r="L267" s="26"/>
    </row>
    <row r="268" spans="4:12" ht="15.75" customHeight="1" x14ac:dyDescent="0.25">
      <c r="D268" s="26"/>
      <c r="E268" s="26"/>
      <c r="F268" s="26"/>
      <c r="G268" s="3"/>
      <c r="H268" s="3"/>
      <c r="I268" s="26"/>
      <c r="J268" s="26"/>
      <c r="K268" s="26"/>
      <c r="L268" s="26"/>
    </row>
    <row r="269" spans="4:12" ht="15.75" customHeight="1" x14ac:dyDescent="0.25">
      <c r="D269" s="26"/>
      <c r="E269" s="26"/>
      <c r="F269" s="26"/>
      <c r="G269" s="3"/>
      <c r="H269" s="3"/>
      <c r="I269" s="26"/>
      <c r="J269" s="26"/>
      <c r="K269" s="26"/>
      <c r="L269" s="26"/>
    </row>
    <row r="270" spans="4:12" ht="15.75" customHeight="1" x14ac:dyDescent="0.25">
      <c r="D270" s="26"/>
      <c r="E270" s="26"/>
      <c r="F270" s="26"/>
      <c r="G270" s="3"/>
      <c r="H270" s="3"/>
      <c r="I270" s="26"/>
      <c r="J270" s="26"/>
      <c r="K270" s="26"/>
      <c r="L270" s="26"/>
    </row>
    <row r="271" spans="4:12" ht="15.75" customHeight="1" x14ac:dyDescent="0.25">
      <c r="D271" s="26"/>
      <c r="E271" s="26"/>
      <c r="F271" s="26"/>
      <c r="G271" s="3"/>
      <c r="H271" s="3"/>
      <c r="I271" s="26"/>
      <c r="J271" s="26"/>
      <c r="K271" s="26"/>
      <c r="L271" s="26"/>
    </row>
    <row r="272" spans="4:12" ht="15.75" customHeight="1" x14ac:dyDescent="0.25">
      <c r="D272" s="26"/>
      <c r="E272" s="26"/>
      <c r="F272" s="26"/>
      <c r="G272" s="3"/>
      <c r="H272" s="3"/>
      <c r="I272" s="26"/>
      <c r="J272" s="26"/>
      <c r="K272" s="26"/>
      <c r="L272" s="26"/>
    </row>
    <row r="273" spans="4:12" ht="15.75" customHeight="1" x14ac:dyDescent="0.25">
      <c r="D273" s="26"/>
      <c r="E273" s="26"/>
      <c r="F273" s="26"/>
      <c r="G273" s="3"/>
      <c r="H273" s="3"/>
      <c r="I273" s="26"/>
      <c r="J273" s="26"/>
      <c r="K273" s="26"/>
      <c r="L273" s="26"/>
    </row>
    <row r="274" spans="4:12" ht="15.75" customHeight="1" x14ac:dyDescent="0.25">
      <c r="D274" s="26"/>
      <c r="E274" s="26"/>
      <c r="F274" s="26"/>
      <c r="G274" s="3"/>
      <c r="H274" s="3"/>
      <c r="I274" s="26"/>
      <c r="J274" s="26"/>
      <c r="K274" s="26"/>
      <c r="L274" s="26"/>
    </row>
    <row r="275" spans="4:12" ht="15.75" customHeight="1" x14ac:dyDescent="0.25">
      <c r="D275" s="26"/>
      <c r="E275" s="26"/>
      <c r="F275" s="26"/>
      <c r="G275" s="3"/>
      <c r="H275" s="3"/>
      <c r="I275" s="26"/>
      <c r="J275" s="26"/>
      <c r="K275" s="26"/>
      <c r="L275" s="26"/>
    </row>
    <row r="276" spans="4:12" ht="15.75" customHeight="1" x14ac:dyDescent="0.25">
      <c r="D276" s="26"/>
      <c r="E276" s="26"/>
      <c r="F276" s="26"/>
      <c r="G276" s="3"/>
      <c r="H276" s="3"/>
      <c r="I276" s="26"/>
      <c r="J276" s="26"/>
      <c r="K276" s="26"/>
      <c r="L276" s="26"/>
    </row>
    <row r="277" spans="4:12" ht="15.75" customHeight="1" x14ac:dyDescent="0.25">
      <c r="D277" s="26"/>
      <c r="E277" s="26"/>
      <c r="F277" s="26"/>
      <c r="G277" s="3"/>
      <c r="H277" s="3"/>
      <c r="I277" s="26"/>
      <c r="J277" s="26"/>
      <c r="K277" s="26"/>
      <c r="L277" s="26"/>
    </row>
    <row r="278" spans="4:12" ht="15.75" customHeight="1" x14ac:dyDescent="0.25">
      <c r="D278" s="26"/>
      <c r="E278" s="26"/>
      <c r="F278" s="26"/>
      <c r="G278" s="3"/>
      <c r="H278" s="3"/>
      <c r="I278" s="26"/>
      <c r="J278" s="26"/>
      <c r="K278" s="26"/>
      <c r="L278" s="26"/>
    </row>
    <row r="279" spans="4:12" ht="15.75" customHeight="1" x14ac:dyDescent="0.25">
      <c r="D279" s="26"/>
      <c r="E279" s="26"/>
      <c r="F279" s="26"/>
      <c r="G279" s="3"/>
      <c r="H279" s="3"/>
      <c r="I279" s="26"/>
      <c r="J279" s="26"/>
      <c r="K279" s="26"/>
      <c r="L279" s="26"/>
    </row>
    <row r="280" spans="4:12" ht="15.75" customHeight="1" x14ac:dyDescent="0.25">
      <c r="D280" s="26"/>
      <c r="E280" s="26"/>
      <c r="F280" s="26"/>
      <c r="G280" s="3"/>
      <c r="H280" s="3"/>
      <c r="I280" s="26"/>
      <c r="J280" s="26"/>
      <c r="K280" s="26"/>
      <c r="L280" s="26"/>
    </row>
    <row r="281" spans="4:12" ht="15.75" customHeight="1" x14ac:dyDescent="0.25">
      <c r="D281" s="26"/>
      <c r="E281" s="26"/>
      <c r="F281" s="26"/>
      <c r="G281" s="3"/>
      <c r="H281" s="3"/>
      <c r="I281" s="26"/>
      <c r="J281" s="26"/>
      <c r="K281" s="26"/>
      <c r="L281" s="26"/>
    </row>
    <row r="282" spans="4:12" ht="15.75" customHeight="1" x14ac:dyDescent="0.25">
      <c r="D282" s="26"/>
      <c r="E282" s="26"/>
      <c r="F282" s="26"/>
      <c r="G282" s="3"/>
      <c r="H282" s="3"/>
      <c r="I282" s="26"/>
      <c r="J282" s="26"/>
      <c r="K282" s="26"/>
      <c r="L282" s="26"/>
    </row>
    <row r="283" spans="4:12" ht="15.75" customHeight="1" x14ac:dyDescent="0.25">
      <c r="D283" s="26"/>
      <c r="E283" s="26"/>
      <c r="F283" s="26"/>
      <c r="G283" s="3"/>
      <c r="H283" s="3"/>
      <c r="I283" s="26"/>
      <c r="J283" s="26"/>
      <c r="K283" s="26"/>
      <c r="L283" s="26"/>
    </row>
    <row r="284" spans="4:12" ht="15.75" customHeight="1" x14ac:dyDescent="0.25">
      <c r="D284" s="26"/>
      <c r="E284" s="26"/>
      <c r="F284" s="26"/>
      <c r="G284" s="3"/>
      <c r="H284" s="3"/>
      <c r="I284" s="26"/>
      <c r="J284" s="26"/>
      <c r="K284" s="26"/>
      <c r="L284" s="26"/>
    </row>
    <row r="285" spans="4:12" ht="15.75" customHeight="1" x14ac:dyDescent="0.25">
      <c r="D285" s="26"/>
      <c r="E285" s="26"/>
      <c r="F285" s="26"/>
      <c r="G285" s="3"/>
      <c r="H285" s="3"/>
      <c r="I285" s="26"/>
      <c r="J285" s="26"/>
      <c r="K285" s="26"/>
      <c r="L285" s="26"/>
    </row>
    <row r="286" spans="4:12" ht="15.75" customHeight="1" x14ac:dyDescent="0.25">
      <c r="D286" s="26"/>
      <c r="E286" s="26"/>
      <c r="F286" s="26"/>
      <c r="G286" s="3"/>
      <c r="H286" s="3"/>
      <c r="I286" s="26"/>
      <c r="J286" s="26"/>
      <c r="K286" s="26"/>
      <c r="L286" s="26"/>
    </row>
    <row r="287" spans="4:12" ht="15.75" customHeight="1" x14ac:dyDescent="0.25">
      <c r="D287" s="26"/>
      <c r="E287" s="26"/>
      <c r="F287" s="26"/>
      <c r="G287" s="3"/>
      <c r="H287" s="3"/>
      <c r="I287" s="26"/>
      <c r="J287" s="26"/>
      <c r="K287" s="26"/>
      <c r="L287" s="26"/>
    </row>
    <row r="288" spans="4:12" ht="15.75" customHeight="1" x14ac:dyDescent="0.25">
      <c r="D288" s="26"/>
      <c r="E288" s="26"/>
      <c r="F288" s="26"/>
      <c r="G288" s="3"/>
      <c r="H288" s="3"/>
      <c r="I288" s="26"/>
      <c r="J288" s="26"/>
      <c r="K288" s="26"/>
      <c r="L288" s="26"/>
    </row>
    <row r="289" spans="4:12" ht="15.75" customHeight="1" x14ac:dyDescent="0.25">
      <c r="D289" s="26"/>
      <c r="E289" s="26"/>
      <c r="F289" s="26"/>
      <c r="G289" s="3"/>
      <c r="H289" s="3"/>
      <c r="I289" s="26"/>
      <c r="J289" s="26"/>
      <c r="K289" s="26"/>
      <c r="L289" s="26"/>
    </row>
    <row r="290" spans="4:12" ht="15.75" customHeight="1" x14ac:dyDescent="0.25">
      <c r="D290" s="26"/>
      <c r="E290" s="26"/>
      <c r="F290" s="26"/>
      <c r="G290" s="3"/>
      <c r="H290" s="3"/>
      <c r="I290" s="26"/>
      <c r="J290" s="26"/>
      <c r="K290" s="26"/>
      <c r="L290" s="26"/>
    </row>
    <row r="291" spans="4:12" ht="15.75" customHeight="1" x14ac:dyDescent="0.25">
      <c r="D291" s="26"/>
      <c r="E291" s="26"/>
      <c r="F291" s="26"/>
      <c r="G291" s="3"/>
      <c r="H291" s="3"/>
      <c r="I291" s="26"/>
      <c r="J291" s="26"/>
      <c r="K291" s="26"/>
      <c r="L291" s="26"/>
    </row>
    <row r="292" spans="4:12" ht="15.75" customHeight="1" x14ac:dyDescent="0.25">
      <c r="D292" s="26"/>
      <c r="E292" s="26"/>
      <c r="F292" s="26"/>
      <c r="G292" s="3"/>
      <c r="H292" s="3"/>
      <c r="I292" s="26"/>
      <c r="J292" s="26"/>
      <c r="K292" s="26"/>
      <c r="L292" s="26"/>
    </row>
    <row r="293" spans="4:12" ht="15.75" customHeight="1" x14ac:dyDescent="0.25">
      <c r="D293" s="26"/>
      <c r="E293" s="26"/>
      <c r="F293" s="26"/>
      <c r="G293" s="3"/>
      <c r="H293" s="3"/>
      <c r="I293" s="26"/>
      <c r="J293" s="26"/>
      <c r="K293" s="26"/>
      <c r="L293" s="26"/>
    </row>
    <row r="294" spans="4:12" ht="15.75" customHeight="1" x14ac:dyDescent="0.25">
      <c r="D294" s="26"/>
      <c r="E294" s="26"/>
      <c r="F294" s="26"/>
      <c r="G294" s="3"/>
      <c r="H294" s="3"/>
      <c r="I294" s="26"/>
      <c r="J294" s="26"/>
      <c r="K294" s="26"/>
      <c r="L294" s="26"/>
    </row>
    <row r="295" spans="4:12" ht="15.75" customHeight="1" x14ac:dyDescent="0.25">
      <c r="D295" s="26"/>
      <c r="E295" s="26"/>
      <c r="F295" s="26"/>
      <c r="G295" s="3"/>
      <c r="H295" s="3"/>
      <c r="I295" s="26"/>
      <c r="J295" s="26"/>
      <c r="K295" s="26"/>
      <c r="L295" s="26"/>
    </row>
    <row r="296" spans="4:12" ht="15.75" customHeight="1" x14ac:dyDescent="0.25">
      <c r="D296" s="26"/>
      <c r="E296" s="26"/>
      <c r="F296" s="26"/>
      <c r="G296" s="3"/>
      <c r="H296" s="3"/>
      <c r="I296" s="26"/>
      <c r="J296" s="26"/>
      <c r="K296" s="26"/>
      <c r="L296" s="26"/>
    </row>
    <row r="297" spans="4:12" ht="15.75" customHeight="1" x14ac:dyDescent="0.25">
      <c r="D297" s="26"/>
      <c r="E297" s="26"/>
      <c r="F297" s="26"/>
      <c r="G297" s="3"/>
      <c r="H297" s="3"/>
      <c r="I297" s="26"/>
      <c r="J297" s="26"/>
      <c r="K297" s="26"/>
      <c r="L297" s="26"/>
    </row>
    <row r="298" spans="4:12" ht="15.75" customHeight="1" x14ac:dyDescent="0.25">
      <c r="D298" s="26"/>
      <c r="E298" s="26"/>
      <c r="F298" s="26"/>
      <c r="G298" s="3"/>
      <c r="H298" s="3"/>
      <c r="I298" s="26"/>
      <c r="J298" s="26"/>
      <c r="K298" s="26"/>
      <c r="L298" s="26"/>
    </row>
    <row r="299" spans="4:12" ht="15.75" customHeight="1" x14ac:dyDescent="0.25">
      <c r="D299" s="26"/>
      <c r="E299" s="26"/>
      <c r="F299" s="26"/>
      <c r="G299" s="3"/>
      <c r="H299" s="3"/>
      <c r="I299" s="26"/>
      <c r="J299" s="26"/>
      <c r="K299" s="26"/>
      <c r="L299" s="26"/>
    </row>
    <row r="300" spans="4:12" ht="15.75" customHeight="1" x14ac:dyDescent="0.25">
      <c r="D300" s="26"/>
      <c r="E300" s="26"/>
      <c r="F300" s="26"/>
      <c r="G300" s="3"/>
      <c r="H300" s="3"/>
      <c r="I300" s="26"/>
      <c r="J300" s="26"/>
      <c r="K300" s="26"/>
      <c r="L300" s="26"/>
    </row>
    <row r="301" spans="4:12" ht="15.75" customHeight="1" x14ac:dyDescent="0.25">
      <c r="D301" s="26"/>
      <c r="E301" s="26"/>
      <c r="F301" s="26"/>
      <c r="G301" s="3"/>
      <c r="H301" s="3"/>
      <c r="I301" s="26"/>
      <c r="J301" s="26"/>
      <c r="K301" s="26"/>
      <c r="L301" s="26"/>
    </row>
    <row r="302" spans="4:12" ht="15.75" customHeight="1" x14ac:dyDescent="0.25">
      <c r="D302" s="26"/>
      <c r="E302" s="26"/>
      <c r="F302" s="26"/>
      <c r="G302" s="3"/>
      <c r="H302" s="3"/>
      <c r="I302" s="26"/>
      <c r="J302" s="26"/>
      <c r="K302" s="26"/>
      <c r="L302" s="26"/>
    </row>
    <row r="303" spans="4:12" ht="15.75" customHeight="1" x14ac:dyDescent="0.25">
      <c r="D303" s="26"/>
      <c r="E303" s="26"/>
      <c r="F303" s="26"/>
      <c r="G303" s="3"/>
      <c r="H303" s="3"/>
      <c r="I303" s="26"/>
      <c r="J303" s="26"/>
      <c r="K303" s="26"/>
      <c r="L303" s="26"/>
    </row>
    <row r="304" spans="4:12" ht="15.75" customHeight="1" x14ac:dyDescent="0.25">
      <c r="D304" s="26"/>
      <c r="E304" s="26"/>
      <c r="F304" s="26"/>
      <c r="G304" s="3"/>
      <c r="H304" s="3"/>
      <c r="I304" s="26"/>
      <c r="J304" s="26"/>
      <c r="K304" s="26"/>
      <c r="L304" s="26"/>
    </row>
    <row r="305" spans="4:12" ht="15.75" customHeight="1" x14ac:dyDescent="0.25">
      <c r="D305" s="26"/>
      <c r="E305" s="26"/>
      <c r="F305" s="26"/>
      <c r="G305" s="3"/>
      <c r="H305" s="3"/>
      <c r="I305" s="26"/>
      <c r="J305" s="26"/>
      <c r="K305" s="26"/>
      <c r="L305" s="26"/>
    </row>
    <row r="306" spans="4:12" ht="15.75" customHeight="1" x14ac:dyDescent="0.25">
      <c r="D306" s="26"/>
      <c r="E306" s="26"/>
      <c r="F306" s="26"/>
      <c r="G306" s="3"/>
      <c r="H306" s="3"/>
      <c r="I306" s="26"/>
      <c r="J306" s="26"/>
      <c r="K306" s="26"/>
      <c r="L306" s="26"/>
    </row>
    <row r="307" spans="4:12" ht="15.75" customHeight="1" x14ac:dyDescent="0.25">
      <c r="D307" s="26"/>
      <c r="E307" s="26"/>
      <c r="F307" s="26"/>
      <c r="G307" s="3"/>
      <c r="H307" s="3"/>
      <c r="I307" s="26"/>
      <c r="J307" s="26"/>
      <c r="K307" s="26"/>
      <c r="L307" s="26"/>
    </row>
    <row r="308" spans="4:12" ht="15.75" customHeight="1" x14ac:dyDescent="0.25">
      <c r="D308" s="26"/>
      <c r="E308" s="26"/>
      <c r="F308" s="26"/>
      <c r="G308" s="3"/>
      <c r="H308" s="3"/>
      <c r="I308" s="26"/>
      <c r="J308" s="26"/>
      <c r="K308" s="26"/>
      <c r="L308" s="26"/>
    </row>
    <row r="309" spans="4:12" ht="15.75" customHeight="1" x14ac:dyDescent="0.25">
      <c r="D309" s="26"/>
      <c r="E309" s="26"/>
      <c r="F309" s="26"/>
      <c r="G309" s="3"/>
      <c r="H309" s="3"/>
      <c r="I309" s="26"/>
      <c r="J309" s="26"/>
      <c r="K309" s="26"/>
      <c r="L309" s="26"/>
    </row>
    <row r="310" spans="4:12" ht="15.75" customHeight="1" x14ac:dyDescent="0.25">
      <c r="D310" s="26"/>
      <c r="E310" s="26"/>
      <c r="F310" s="26"/>
      <c r="G310" s="3"/>
      <c r="H310" s="3"/>
      <c r="I310" s="26"/>
      <c r="J310" s="26"/>
      <c r="K310" s="26"/>
      <c r="L310" s="26"/>
    </row>
    <row r="311" spans="4:12" ht="15.75" customHeight="1" x14ac:dyDescent="0.25">
      <c r="D311" s="26"/>
      <c r="E311" s="26"/>
      <c r="F311" s="26"/>
      <c r="G311" s="3"/>
      <c r="H311" s="3"/>
      <c r="I311" s="26"/>
      <c r="J311" s="26"/>
      <c r="K311" s="26"/>
      <c r="L311" s="26"/>
    </row>
    <row r="312" spans="4:12" ht="15.75" customHeight="1" x14ac:dyDescent="0.25">
      <c r="D312" s="26"/>
      <c r="E312" s="26"/>
      <c r="F312" s="26"/>
      <c r="G312" s="3"/>
      <c r="H312" s="3"/>
      <c r="I312" s="26"/>
      <c r="J312" s="26"/>
      <c r="K312" s="26"/>
      <c r="L312" s="26"/>
    </row>
    <row r="313" spans="4:12" ht="15.75" customHeight="1" x14ac:dyDescent="0.25">
      <c r="D313" s="26"/>
      <c r="E313" s="26"/>
      <c r="F313" s="26"/>
      <c r="G313" s="3"/>
      <c r="H313" s="3"/>
      <c r="I313" s="26"/>
      <c r="J313" s="26"/>
      <c r="K313" s="26"/>
      <c r="L313" s="26"/>
    </row>
    <row r="314" spans="4:12" ht="15.75" customHeight="1" x14ac:dyDescent="0.25">
      <c r="D314" s="26"/>
      <c r="E314" s="26"/>
      <c r="F314" s="26"/>
      <c r="G314" s="3"/>
      <c r="H314" s="3"/>
      <c r="I314" s="26"/>
      <c r="J314" s="26"/>
      <c r="K314" s="26"/>
      <c r="L314" s="26"/>
    </row>
    <row r="315" spans="4:12" ht="15.75" customHeight="1" x14ac:dyDescent="0.25">
      <c r="D315" s="26"/>
      <c r="E315" s="26"/>
      <c r="F315" s="26"/>
      <c r="G315" s="3"/>
      <c r="H315" s="3"/>
      <c r="I315" s="26"/>
      <c r="J315" s="26"/>
      <c r="K315" s="26"/>
      <c r="L315" s="26"/>
    </row>
    <row r="316" spans="4:12" ht="15.75" customHeight="1" x14ac:dyDescent="0.25">
      <c r="D316" s="26"/>
      <c r="E316" s="26"/>
      <c r="F316" s="26"/>
      <c r="G316" s="3"/>
      <c r="H316" s="3"/>
      <c r="I316" s="26"/>
      <c r="J316" s="26"/>
      <c r="K316" s="26"/>
      <c r="L316" s="26"/>
    </row>
    <row r="317" spans="4:12" ht="15.75" customHeight="1" x14ac:dyDescent="0.25">
      <c r="D317" s="26"/>
      <c r="E317" s="26"/>
      <c r="F317" s="26"/>
      <c r="G317" s="3"/>
      <c r="H317" s="3"/>
      <c r="I317" s="26"/>
      <c r="J317" s="26"/>
      <c r="K317" s="26"/>
      <c r="L317" s="26"/>
    </row>
    <row r="318" spans="4:12" ht="15.75" customHeight="1" x14ac:dyDescent="0.25">
      <c r="D318" s="26"/>
      <c r="E318" s="26"/>
      <c r="F318" s="26"/>
      <c r="G318" s="3"/>
      <c r="H318" s="3"/>
      <c r="I318" s="26"/>
      <c r="J318" s="26"/>
      <c r="K318" s="26"/>
      <c r="L318" s="26"/>
    </row>
    <row r="319" spans="4:12" ht="15.75" customHeight="1" x14ac:dyDescent="0.25">
      <c r="D319" s="26"/>
      <c r="E319" s="26"/>
      <c r="F319" s="26"/>
      <c r="G319" s="3"/>
      <c r="H319" s="3"/>
      <c r="I319" s="26"/>
      <c r="J319" s="26"/>
      <c r="K319" s="26"/>
      <c r="L319" s="26"/>
    </row>
    <row r="320" spans="4:12" ht="15.75" customHeight="1" x14ac:dyDescent="0.25">
      <c r="D320" s="26"/>
      <c r="E320" s="26"/>
      <c r="F320" s="26"/>
      <c r="G320" s="3"/>
      <c r="H320" s="3"/>
      <c r="I320" s="26"/>
      <c r="J320" s="26"/>
      <c r="K320" s="26"/>
      <c r="L320" s="26"/>
    </row>
    <row r="321" spans="4:12" ht="15.75" customHeight="1" x14ac:dyDescent="0.25">
      <c r="D321" s="26"/>
      <c r="E321" s="26"/>
      <c r="F321" s="26"/>
      <c r="G321" s="3"/>
      <c r="H321" s="3"/>
      <c r="I321" s="26"/>
      <c r="J321" s="26"/>
      <c r="K321" s="26"/>
      <c r="L321" s="26"/>
    </row>
    <row r="322" spans="4:12" ht="15.75" customHeight="1" x14ac:dyDescent="0.25">
      <c r="D322" s="26"/>
      <c r="E322" s="26"/>
      <c r="F322" s="26"/>
      <c r="G322" s="3"/>
      <c r="H322" s="3"/>
      <c r="I322" s="26"/>
      <c r="J322" s="26"/>
      <c r="K322" s="26"/>
      <c r="L322" s="26"/>
    </row>
    <row r="323" spans="4:12" ht="15.75" customHeight="1" x14ac:dyDescent="0.25">
      <c r="D323" s="26"/>
      <c r="E323" s="26"/>
      <c r="F323" s="26"/>
      <c r="G323" s="3"/>
      <c r="H323" s="3"/>
      <c r="I323" s="26"/>
      <c r="J323" s="26"/>
      <c r="K323" s="26"/>
      <c r="L323" s="26"/>
    </row>
    <row r="324" spans="4:12" ht="15.75" customHeight="1" x14ac:dyDescent="0.25">
      <c r="D324" s="26"/>
      <c r="E324" s="26"/>
      <c r="F324" s="26"/>
      <c r="G324" s="3"/>
      <c r="H324" s="3"/>
      <c r="I324" s="26"/>
      <c r="J324" s="26"/>
      <c r="K324" s="26"/>
      <c r="L324" s="26"/>
    </row>
    <row r="325" spans="4:12" ht="15.75" customHeight="1" x14ac:dyDescent="0.25">
      <c r="D325" s="26"/>
      <c r="E325" s="26"/>
      <c r="F325" s="26"/>
      <c r="G325" s="3"/>
      <c r="H325" s="3"/>
      <c r="I325" s="26"/>
      <c r="J325" s="26"/>
      <c r="K325" s="26"/>
      <c r="L325" s="26"/>
    </row>
    <row r="326" spans="4:12" ht="15.75" customHeight="1" x14ac:dyDescent="0.25">
      <c r="D326" s="26"/>
      <c r="E326" s="26"/>
      <c r="F326" s="26"/>
      <c r="G326" s="3"/>
      <c r="H326" s="3"/>
      <c r="I326" s="26"/>
      <c r="J326" s="26"/>
      <c r="K326" s="26"/>
      <c r="L326" s="26"/>
    </row>
    <row r="327" spans="4:12" ht="15.75" customHeight="1" x14ac:dyDescent="0.25">
      <c r="D327" s="26"/>
      <c r="E327" s="26"/>
      <c r="F327" s="26"/>
      <c r="G327" s="3"/>
      <c r="H327" s="3"/>
      <c r="I327" s="26"/>
      <c r="J327" s="26"/>
      <c r="K327" s="26"/>
      <c r="L327" s="26"/>
    </row>
    <row r="328" spans="4:12" ht="15.75" customHeight="1" x14ac:dyDescent="0.25">
      <c r="D328" s="26"/>
      <c r="E328" s="26"/>
      <c r="F328" s="26"/>
      <c r="G328" s="3"/>
      <c r="H328" s="3"/>
      <c r="I328" s="26"/>
      <c r="J328" s="26"/>
      <c r="K328" s="26"/>
      <c r="L328" s="26"/>
    </row>
    <row r="329" spans="4:12" ht="15.75" customHeight="1" x14ac:dyDescent="0.25">
      <c r="D329" s="26"/>
      <c r="E329" s="26"/>
      <c r="F329" s="26"/>
      <c r="G329" s="3"/>
      <c r="H329" s="3"/>
      <c r="I329" s="26"/>
      <c r="J329" s="26"/>
      <c r="K329" s="26"/>
      <c r="L329" s="26"/>
    </row>
    <row r="330" spans="4:12" ht="15.75" customHeight="1" x14ac:dyDescent="0.25">
      <c r="D330" s="26"/>
      <c r="E330" s="26"/>
      <c r="F330" s="26"/>
      <c r="G330" s="3"/>
      <c r="H330" s="3"/>
      <c r="I330" s="26"/>
      <c r="J330" s="26"/>
      <c r="K330" s="26"/>
      <c r="L330" s="26"/>
    </row>
    <row r="331" spans="4:12" ht="15.75" customHeight="1" x14ac:dyDescent="0.25">
      <c r="D331" s="26"/>
      <c r="E331" s="26"/>
      <c r="F331" s="26"/>
      <c r="G331" s="3"/>
      <c r="H331" s="3"/>
      <c r="I331" s="26"/>
      <c r="J331" s="26"/>
      <c r="K331" s="26"/>
      <c r="L331" s="26"/>
    </row>
    <row r="332" spans="4:12" ht="15.75" customHeight="1" x14ac:dyDescent="0.25">
      <c r="D332" s="26"/>
      <c r="E332" s="26"/>
      <c r="F332" s="26"/>
      <c r="G332" s="3"/>
      <c r="H332" s="3"/>
      <c r="I332" s="26"/>
      <c r="J332" s="26"/>
      <c r="K332" s="26"/>
      <c r="L332" s="26"/>
    </row>
    <row r="333" spans="4:12" ht="15.75" customHeight="1" x14ac:dyDescent="0.25">
      <c r="D333" s="26"/>
      <c r="E333" s="26"/>
      <c r="F333" s="26"/>
      <c r="G333" s="3"/>
      <c r="H333" s="3"/>
      <c r="I333" s="26"/>
      <c r="J333" s="26"/>
      <c r="K333" s="26"/>
      <c r="L333" s="26"/>
    </row>
    <row r="334" spans="4:12" ht="15.75" customHeight="1" x14ac:dyDescent="0.25">
      <c r="D334" s="26"/>
      <c r="E334" s="26"/>
      <c r="F334" s="26"/>
      <c r="G334" s="3"/>
      <c r="H334" s="3"/>
      <c r="I334" s="26"/>
      <c r="J334" s="26"/>
      <c r="K334" s="26"/>
      <c r="L334" s="26"/>
    </row>
    <row r="335" spans="4:12" ht="15.75" customHeight="1" x14ac:dyDescent="0.25">
      <c r="D335" s="26"/>
      <c r="E335" s="26"/>
      <c r="F335" s="26"/>
      <c r="G335" s="3"/>
      <c r="H335" s="3"/>
      <c r="I335" s="26"/>
      <c r="J335" s="26"/>
      <c r="K335" s="26"/>
      <c r="L335" s="26"/>
    </row>
    <row r="336" spans="4:12" ht="15.75" customHeight="1" x14ac:dyDescent="0.25">
      <c r="D336" s="26"/>
      <c r="E336" s="26"/>
      <c r="F336" s="26"/>
      <c r="G336" s="3"/>
      <c r="H336" s="3"/>
      <c r="I336" s="26"/>
      <c r="J336" s="26"/>
      <c r="K336" s="26"/>
      <c r="L336" s="26"/>
    </row>
    <row r="337" spans="4:12" ht="15.75" customHeight="1" x14ac:dyDescent="0.25">
      <c r="D337" s="26"/>
      <c r="E337" s="26"/>
      <c r="F337" s="26"/>
      <c r="G337" s="3"/>
      <c r="H337" s="3"/>
      <c r="I337" s="26"/>
      <c r="J337" s="26"/>
      <c r="K337" s="26"/>
      <c r="L337" s="26"/>
    </row>
    <row r="338" spans="4:12" ht="15.75" customHeight="1" x14ac:dyDescent="0.25">
      <c r="D338" s="26"/>
      <c r="E338" s="26"/>
      <c r="F338" s="26"/>
      <c r="G338" s="3"/>
      <c r="H338" s="3"/>
      <c r="I338" s="26"/>
      <c r="J338" s="26"/>
      <c r="K338" s="26"/>
      <c r="L338" s="26"/>
    </row>
    <row r="339" spans="4:12" ht="15.75" customHeight="1" x14ac:dyDescent="0.25">
      <c r="D339" s="26"/>
      <c r="E339" s="26"/>
      <c r="F339" s="26"/>
      <c r="G339" s="3"/>
      <c r="H339" s="3"/>
      <c r="I339" s="26"/>
      <c r="J339" s="26"/>
      <c r="K339" s="26"/>
      <c r="L339" s="26"/>
    </row>
    <row r="340" spans="4:12" ht="15.75" customHeight="1" x14ac:dyDescent="0.25">
      <c r="D340" s="26"/>
      <c r="E340" s="26"/>
      <c r="F340" s="26"/>
      <c r="G340" s="3"/>
      <c r="H340" s="3"/>
      <c r="I340" s="26"/>
      <c r="J340" s="26"/>
      <c r="K340" s="26"/>
      <c r="L340" s="26"/>
    </row>
    <row r="341" spans="4:12" ht="15.75" customHeight="1" x14ac:dyDescent="0.25">
      <c r="D341" s="26"/>
      <c r="E341" s="26"/>
      <c r="F341" s="26"/>
      <c r="G341" s="3"/>
      <c r="H341" s="3"/>
      <c r="I341" s="26"/>
      <c r="J341" s="26"/>
      <c r="K341" s="26"/>
      <c r="L341" s="26"/>
    </row>
    <row r="342" spans="4:12" ht="15.75" customHeight="1" x14ac:dyDescent="0.25">
      <c r="D342" s="26"/>
      <c r="E342" s="26"/>
      <c r="F342" s="26"/>
      <c r="G342" s="3"/>
      <c r="H342" s="3"/>
      <c r="I342" s="26"/>
      <c r="J342" s="26"/>
      <c r="K342" s="26"/>
      <c r="L342" s="26"/>
    </row>
    <row r="343" spans="4:12" ht="15.75" customHeight="1" x14ac:dyDescent="0.25">
      <c r="D343" s="26"/>
      <c r="E343" s="26"/>
      <c r="F343" s="26"/>
      <c r="G343" s="3"/>
      <c r="H343" s="3"/>
      <c r="I343" s="26"/>
      <c r="J343" s="26"/>
      <c r="K343" s="26"/>
      <c r="L343" s="26"/>
    </row>
    <row r="344" spans="4:12" ht="15.75" customHeight="1" x14ac:dyDescent="0.25">
      <c r="D344" s="26"/>
      <c r="E344" s="26"/>
      <c r="F344" s="26"/>
      <c r="G344" s="3"/>
      <c r="H344" s="3"/>
      <c r="I344" s="26"/>
      <c r="J344" s="26"/>
      <c r="K344" s="26"/>
      <c r="L344" s="26"/>
    </row>
    <row r="345" spans="4:12" ht="15.75" customHeight="1" x14ac:dyDescent="0.25">
      <c r="D345" s="26"/>
      <c r="E345" s="26"/>
      <c r="F345" s="26"/>
      <c r="G345" s="3"/>
      <c r="H345" s="3"/>
      <c r="I345" s="26"/>
      <c r="J345" s="26"/>
      <c r="K345" s="26"/>
      <c r="L345" s="26"/>
    </row>
    <row r="346" spans="4:12" ht="15.75" customHeight="1" x14ac:dyDescent="0.25">
      <c r="D346" s="26"/>
      <c r="E346" s="26"/>
      <c r="F346" s="26"/>
      <c r="G346" s="3"/>
      <c r="H346" s="3"/>
      <c r="I346" s="26"/>
      <c r="J346" s="26"/>
      <c r="K346" s="26"/>
      <c r="L346" s="26"/>
    </row>
    <row r="347" spans="4:12" ht="15.75" customHeight="1" x14ac:dyDescent="0.25">
      <c r="D347" s="26"/>
      <c r="E347" s="26"/>
      <c r="F347" s="26"/>
      <c r="G347" s="3"/>
      <c r="H347" s="3"/>
      <c r="I347" s="26"/>
      <c r="J347" s="26"/>
      <c r="K347" s="26"/>
      <c r="L347" s="26"/>
    </row>
    <row r="348" spans="4:12" ht="15.75" customHeight="1" x14ac:dyDescent="0.25">
      <c r="D348" s="26"/>
      <c r="E348" s="26"/>
      <c r="F348" s="26"/>
      <c r="G348" s="3"/>
      <c r="H348" s="3"/>
      <c r="I348" s="26"/>
      <c r="J348" s="26"/>
      <c r="K348" s="26"/>
      <c r="L348" s="26"/>
    </row>
    <row r="349" spans="4:12" ht="15.75" customHeight="1" x14ac:dyDescent="0.25">
      <c r="D349" s="26"/>
      <c r="E349" s="26"/>
      <c r="F349" s="26"/>
      <c r="G349" s="3"/>
      <c r="H349" s="3"/>
      <c r="I349" s="26"/>
      <c r="J349" s="26"/>
      <c r="K349" s="26"/>
      <c r="L349" s="26"/>
    </row>
    <row r="350" spans="4:12" ht="15.75" customHeight="1" x14ac:dyDescent="0.25">
      <c r="D350" s="26"/>
      <c r="E350" s="26"/>
      <c r="F350" s="26"/>
      <c r="G350" s="3"/>
      <c r="H350" s="3"/>
      <c r="I350" s="26"/>
      <c r="J350" s="26"/>
      <c r="K350" s="26"/>
      <c r="L350" s="26"/>
    </row>
    <row r="351" spans="4:12" ht="15.75" customHeight="1" x14ac:dyDescent="0.25">
      <c r="D351" s="26"/>
      <c r="E351" s="26"/>
      <c r="F351" s="26"/>
      <c r="G351" s="3"/>
      <c r="H351" s="3"/>
      <c r="I351" s="26"/>
      <c r="J351" s="26"/>
      <c r="K351" s="26"/>
      <c r="L351" s="26"/>
    </row>
    <row r="352" spans="4:12" ht="15.75" customHeight="1" x14ac:dyDescent="0.25">
      <c r="D352" s="26"/>
      <c r="E352" s="26"/>
      <c r="F352" s="26"/>
      <c r="G352" s="3"/>
      <c r="H352" s="3"/>
      <c r="I352" s="26"/>
      <c r="J352" s="26"/>
      <c r="K352" s="26"/>
      <c r="L352" s="26"/>
    </row>
    <row r="353" spans="4:12" ht="15.75" customHeight="1" x14ac:dyDescent="0.25">
      <c r="D353" s="26"/>
      <c r="E353" s="26"/>
      <c r="F353" s="26"/>
      <c r="G353" s="3"/>
      <c r="H353" s="3"/>
      <c r="I353" s="26"/>
      <c r="J353" s="26"/>
      <c r="K353" s="26"/>
      <c r="L353" s="26"/>
    </row>
    <row r="354" spans="4:12" ht="15.75" customHeight="1" x14ac:dyDescent="0.25">
      <c r="D354" s="26"/>
      <c r="E354" s="26"/>
      <c r="F354" s="26"/>
      <c r="G354" s="3"/>
      <c r="H354" s="3"/>
      <c r="I354" s="26"/>
      <c r="J354" s="26"/>
      <c r="K354" s="26"/>
      <c r="L354" s="26"/>
    </row>
    <row r="355" spans="4:12" ht="15.75" customHeight="1" x14ac:dyDescent="0.25">
      <c r="D355" s="26"/>
      <c r="E355" s="26"/>
      <c r="F355" s="26"/>
      <c r="G355" s="3"/>
      <c r="H355" s="3"/>
      <c r="I355" s="26"/>
      <c r="J355" s="26"/>
      <c r="K355" s="26"/>
      <c r="L355" s="26"/>
    </row>
    <row r="356" spans="4:12" ht="15.75" customHeight="1" x14ac:dyDescent="0.25">
      <c r="D356" s="26"/>
      <c r="E356" s="26"/>
      <c r="F356" s="26"/>
      <c r="G356" s="3"/>
      <c r="H356" s="3"/>
      <c r="I356" s="26"/>
      <c r="J356" s="26"/>
      <c r="K356" s="26"/>
      <c r="L356" s="26"/>
    </row>
    <row r="357" spans="4:12" ht="15.75" customHeight="1" x14ac:dyDescent="0.25">
      <c r="D357" s="26"/>
      <c r="E357" s="26"/>
      <c r="F357" s="26"/>
      <c r="G357" s="3"/>
      <c r="H357" s="3"/>
      <c r="I357" s="26"/>
      <c r="J357" s="26"/>
      <c r="K357" s="26"/>
      <c r="L357" s="26"/>
    </row>
    <row r="358" spans="4:12" ht="15.75" customHeight="1" x14ac:dyDescent="0.25">
      <c r="D358" s="26"/>
      <c r="E358" s="26"/>
      <c r="F358" s="26"/>
      <c r="G358" s="3"/>
      <c r="H358" s="3"/>
      <c r="I358" s="26"/>
      <c r="J358" s="26"/>
      <c r="K358" s="26"/>
      <c r="L358" s="26"/>
    </row>
    <row r="359" spans="4:12" ht="15.75" customHeight="1" x14ac:dyDescent="0.25">
      <c r="D359" s="26"/>
      <c r="E359" s="26"/>
      <c r="F359" s="26"/>
      <c r="G359" s="3"/>
      <c r="H359" s="3"/>
      <c r="I359" s="26"/>
      <c r="J359" s="26"/>
      <c r="K359" s="26"/>
      <c r="L359" s="26"/>
    </row>
    <row r="360" spans="4:12" ht="15.75" customHeight="1" x14ac:dyDescent="0.25">
      <c r="D360" s="26"/>
      <c r="E360" s="26"/>
      <c r="F360" s="26"/>
      <c r="G360" s="3"/>
      <c r="H360" s="3"/>
      <c r="I360" s="26"/>
      <c r="J360" s="26"/>
      <c r="K360" s="26"/>
      <c r="L360" s="26"/>
    </row>
    <row r="361" spans="4:12" ht="15.75" customHeight="1" x14ac:dyDescent="0.25">
      <c r="D361" s="26"/>
      <c r="E361" s="26"/>
      <c r="F361" s="26"/>
      <c r="G361" s="3"/>
      <c r="H361" s="3"/>
      <c r="I361" s="26"/>
      <c r="J361" s="26"/>
      <c r="K361" s="26"/>
      <c r="L361" s="26"/>
    </row>
    <row r="362" spans="4:12" ht="15.75" customHeight="1" x14ac:dyDescent="0.25">
      <c r="D362" s="26"/>
      <c r="E362" s="26"/>
      <c r="F362" s="26"/>
      <c r="G362" s="3"/>
      <c r="H362" s="3"/>
      <c r="I362" s="26"/>
      <c r="J362" s="26"/>
      <c r="K362" s="26"/>
      <c r="L362" s="26"/>
    </row>
    <row r="363" spans="4:12" ht="15.75" customHeight="1" x14ac:dyDescent="0.25">
      <c r="D363" s="26"/>
      <c r="E363" s="26"/>
      <c r="F363" s="26"/>
      <c r="G363" s="3"/>
      <c r="H363" s="3"/>
      <c r="I363" s="26"/>
      <c r="J363" s="26"/>
      <c r="K363" s="26"/>
      <c r="L363" s="26"/>
    </row>
    <row r="364" spans="4:12" ht="15.75" customHeight="1" x14ac:dyDescent="0.25">
      <c r="D364" s="26"/>
      <c r="E364" s="26"/>
      <c r="F364" s="26"/>
      <c r="G364" s="3"/>
      <c r="H364" s="3"/>
      <c r="I364" s="26"/>
      <c r="J364" s="26"/>
      <c r="K364" s="26"/>
      <c r="L364" s="26"/>
    </row>
    <row r="365" spans="4:12" ht="15.75" customHeight="1" x14ac:dyDescent="0.25">
      <c r="D365" s="26"/>
      <c r="E365" s="26"/>
      <c r="F365" s="26"/>
      <c r="G365" s="3"/>
      <c r="H365" s="3"/>
      <c r="I365" s="26"/>
      <c r="J365" s="26"/>
      <c r="K365" s="26"/>
      <c r="L365" s="26"/>
    </row>
    <row r="366" spans="4:12" ht="15.75" customHeight="1" x14ac:dyDescent="0.25">
      <c r="D366" s="26"/>
      <c r="E366" s="26"/>
      <c r="F366" s="26"/>
      <c r="G366" s="3"/>
      <c r="H366" s="3"/>
      <c r="I366" s="26"/>
      <c r="J366" s="26"/>
      <c r="K366" s="26"/>
      <c r="L366" s="26"/>
    </row>
    <row r="367" spans="4:12" ht="15.75" customHeight="1" x14ac:dyDescent="0.25">
      <c r="D367" s="26"/>
      <c r="E367" s="26"/>
      <c r="F367" s="26"/>
      <c r="G367" s="3"/>
      <c r="H367" s="3"/>
      <c r="I367" s="26"/>
      <c r="J367" s="26"/>
      <c r="K367" s="26"/>
      <c r="L367" s="26"/>
    </row>
    <row r="368" spans="4:12" ht="15.75" customHeight="1" x14ac:dyDescent="0.25">
      <c r="D368" s="26"/>
      <c r="E368" s="26"/>
      <c r="F368" s="26"/>
      <c r="G368" s="3"/>
      <c r="H368" s="3"/>
      <c r="I368" s="26"/>
      <c r="J368" s="26"/>
      <c r="K368" s="26"/>
      <c r="L368" s="26"/>
    </row>
    <row r="369" spans="4:12" ht="15.75" customHeight="1" x14ac:dyDescent="0.25">
      <c r="D369" s="26"/>
      <c r="E369" s="26"/>
      <c r="F369" s="26"/>
      <c r="G369" s="3"/>
      <c r="H369" s="3"/>
      <c r="I369" s="26"/>
      <c r="J369" s="26"/>
      <c r="K369" s="26"/>
      <c r="L369" s="26"/>
    </row>
    <row r="370" spans="4:12" ht="15.75" customHeight="1" x14ac:dyDescent="0.25">
      <c r="D370" s="26"/>
      <c r="E370" s="26"/>
      <c r="F370" s="26"/>
      <c r="G370" s="3"/>
      <c r="H370" s="3"/>
      <c r="I370" s="26"/>
      <c r="J370" s="26"/>
      <c r="K370" s="26"/>
      <c r="L370" s="26"/>
    </row>
    <row r="371" spans="4:12" ht="15.75" customHeight="1" x14ac:dyDescent="0.25">
      <c r="D371" s="26"/>
      <c r="E371" s="26"/>
      <c r="F371" s="26"/>
      <c r="G371" s="3"/>
      <c r="H371" s="3"/>
      <c r="I371" s="26"/>
      <c r="J371" s="26"/>
      <c r="K371" s="26"/>
      <c r="L371" s="26"/>
    </row>
    <row r="372" spans="4:12" ht="15.75" customHeight="1" x14ac:dyDescent="0.25">
      <c r="D372" s="26"/>
      <c r="E372" s="26"/>
      <c r="F372" s="26"/>
      <c r="G372" s="3"/>
      <c r="H372" s="3"/>
      <c r="I372" s="26"/>
      <c r="J372" s="26"/>
      <c r="K372" s="26"/>
      <c r="L372" s="26"/>
    </row>
    <row r="373" spans="4:12" ht="15.75" customHeight="1" x14ac:dyDescent="0.25">
      <c r="D373" s="26"/>
      <c r="E373" s="26"/>
      <c r="F373" s="26"/>
      <c r="G373" s="3"/>
      <c r="H373" s="3"/>
      <c r="I373" s="26"/>
      <c r="J373" s="26"/>
      <c r="K373" s="26"/>
      <c r="L373" s="26"/>
    </row>
    <row r="374" spans="4:12" ht="15.75" customHeight="1" x14ac:dyDescent="0.25">
      <c r="D374" s="26"/>
      <c r="E374" s="26"/>
      <c r="F374" s="26"/>
      <c r="G374" s="3"/>
      <c r="H374" s="3"/>
      <c r="I374" s="26"/>
      <c r="J374" s="26"/>
      <c r="K374" s="26"/>
      <c r="L374" s="26"/>
    </row>
    <row r="375" spans="4:12" ht="15.75" customHeight="1" x14ac:dyDescent="0.25">
      <c r="D375" s="26"/>
      <c r="E375" s="26"/>
      <c r="F375" s="26"/>
      <c r="G375" s="3"/>
      <c r="H375" s="3"/>
      <c r="I375" s="26"/>
      <c r="J375" s="26"/>
      <c r="K375" s="26"/>
      <c r="L375" s="26"/>
    </row>
    <row r="376" spans="4:12" ht="15.75" customHeight="1" x14ac:dyDescent="0.25">
      <c r="D376" s="26"/>
      <c r="E376" s="26"/>
      <c r="F376" s="26"/>
      <c r="G376" s="3"/>
      <c r="H376" s="3"/>
      <c r="I376" s="26"/>
      <c r="J376" s="26"/>
      <c r="K376" s="26"/>
      <c r="L376" s="26"/>
    </row>
    <row r="377" spans="4:12" ht="15.75" customHeight="1" x14ac:dyDescent="0.25">
      <c r="D377" s="26"/>
      <c r="E377" s="26"/>
      <c r="F377" s="26"/>
      <c r="G377" s="3"/>
      <c r="H377" s="3"/>
      <c r="I377" s="26"/>
      <c r="J377" s="26"/>
      <c r="K377" s="26"/>
      <c r="L377" s="26"/>
    </row>
    <row r="378" spans="4:12" ht="15.75" customHeight="1" x14ac:dyDescent="0.25">
      <c r="D378" s="26"/>
      <c r="E378" s="26"/>
      <c r="F378" s="26"/>
      <c r="G378" s="3"/>
      <c r="H378" s="3"/>
      <c r="I378" s="26"/>
      <c r="J378" s="26"/>
      <c r="K378" s="26"/>
      <c r="L378" s="26"/>
    </row>
    <row r="379" spans="4:12" ht="15.75" customHeight="1" x14ac:dyDescent="0.25">
      <c r="D379" s="26"/>
      <c r="E379" s="26"/>
      <c r="F379" s="26"/>
      <c r="G379" s="3"/>
      <c r="H379" s="3"/>
      <c r="I379" s="26"/>
      <c r="J379" s="26"/>
      <c r="K379" s="26"/>
      <c r="L379" s="26"/>
    </row>
    <row r="380" spans="4:12" ht="15.75" customHeight="1" x14ac:dyDescent="0.25">
      <c r="D380" s="26"/>
      <c r="E380" s="26"/>
      <c r="F380" s="26"/>
      <c r="G380" s="3"/>
      <c r="H380" s="3"/>
      <c r="I380" s="26"/>
      <c r="J380" s="26"/>
      <c r="K380" s="26"/>
      <c r="L380" s="26"/>
    </row>
    <row r="381" spans="4:12" ht="15.75" customHeight="1" x14ac:dyDescent="0.25">
      <c r="D381" s="26"/>
      <c r="E381" s="26"/>
      <c r="F381" s="26"/>
      <c r="G381" s="3"/>
      <c r="H381" s="3"/>
      <c r="I381" s="26"/>
      <c r="J381" s="26"/>
      <c r="K381" s="26"/>
      <c r="L381" s="26"/>
    </row>
    <row r="382" spans="4:12" ht="15.75" customHeight="1" x14ac:dyDescent="0.25">
      <c r="D382" s="26"/>
      <c r="E382" s="26"/>
      <c r="F382" s="26"/>
      <c r="G382" s="3"/>
      <c r="H382" s="3"/>
      <c r="I382" s="26"/>
      <c r="J382" s="26"/>
      <c r="K382" s="26"/>
      <c r="L382" s="26"/>
    </row>
    <row r="383" spans="4:12" ht="15.75" customHeight="1" x14ac:dyDescent="0.25">
      <c r="D383" s="26"/>
      <c r="E383" s="26"/>
      <c r="F383" s="26"/>
      <c r="G383" s="3"/>
      <c r="H383" s="3"/>
      <c r="I383" s="26"/>
      <c r="J383" s="26"/>
      <c r="K383" s="26"/>
      <c r="L383" s="26"/>
    </row>
    <row r="384" spans="4:12" ht="15.75" customHeight="1" x14ac:dyDescent="0.25">
      <c r="D384" s="26"/>
      <c r="E384" s="26"/>
      <c r="F384" s="26"/>
      <c r="G384" s="3"/>
      <c r="H384" s="3"/>
      <c r="I384" s="26"/>
      <c r="J384" s="26"/>
      <c r="K384" s="26"/>
      <c r="L384" s="26"/>
    </row>
    <row r="385" spans="4:12" ht="15.75" customHeight="1" x14ac:dyDescent="0.25">
      <c r="D385" s="26"/>
      <c r="E385" s="26"/>
      <c r="F385" s="26"/>
      <c r="G385" s="3"/>
      <c r="H385" s="3"/>
      <c r="I385" s="26"/>
      <c r="J385" s="26"/>
      <c r="K385" s="26"/>
      <c r="L385" s="26"/>
    </row>
    <row r="386" spans="4:12" ht="15.75" customHeight="1" x14ac:dyDescent="0.25">
      <c r="D386" s="26"/>
      <c r="E386" s="26"/>
      <c r="F386" s="26"/>
      <c r="G386" s="3"/>
      <c r="H386" s="3"/>
      <c r="I386" s="26"/>
      <c r="J386" s="26"/>
      <c r="K386" s="26"/>
      <c r="L386" s="26"/>
    </row>
    <row r="387" spans="4:12" ht="15.75" customHeight="1" x14ac:dyDescent="0.25">
      <c r="D387" s="26"/>
      <c r="E387" s="26"/>
      <c r="F387" s="26"/>
      <c r="G387" s="3"/>
      <c r="H387" s="3"/>
      <c r="I387" s="26"/>
      <c r="J387" s="26"/>
      <c r="K387" s="26"/>
      <c r="L387" s="26"/>
    </row>
    <row r="388" spans="4:12" ht="15.75" customHeight="1" x14ac:dyDescent="0.25">
      <c r="D388" s="26"/>
      <c r="E388" s="26"/>
      <c r="F388" s="26"/>
      <c r="G388" s="3"/>
      <c r="H388" s="3"/>
      <c r="I388" s="26"/>
      <c r="J388" s="26"/>
      <c r="K388" s="26"/>
      <c r="L388" s="26"/>
    </row>
    <row r="389" spans="4:12" ht="15.75" customHeight="1" x14ac:dyDescent="0.25">
      <c r="D389" s="26"/>
      <c r="E389" s="26"/>
      <c r="F389" s="26"/>
      <c r="G389" s="3"/>
      <c r="H389" s="3"/>
      <c r="I389" s="26"/>
      <c r="J389" s="26"/>
      <c r="K389" s="26"/>
      <c r="L389" s="26"/>
    </row>
    <row r="390" spans="4:12" ht="15.75" customHeight="1" x14ac:dyDescent="0.25">
      <c r="D390" s="26"/>
      <c r="E390" s="26"/>
      <c r="F390" s="26"/>
      <c r="G390" s="3"/>
      <c r="H390" s="3"/>
      <c r="I390" s="26"/>
      <c r="J390" s="26"/>
      <c r="K390" s="26"/>
      <c r="L390" s="26"/>
    </row>
    <row r="391" spans="4:12" ht="15.75" customHeight="1" x14ac:dyDescent="0.25">
      <c r="D391" s="26"/>
      <c r="E391" s="26"/>
      <c r="F391" s="26"/>
      <c r="G391" s="3"/>
      <c r="H391" s="3"/>
      <c r="I391" s="26"/>
      <c r="J391" s="26"/>
      <c r="K391" s="26"/>
      <c r="L391" s="26"/>
    </row>
    <row r="392" spans="4:12" ht="15.75" customHeight="1" x14ac:dyDescent="0.25">
      <c r="D392" s="26"/>
      <c r="E392" s="26"/>
      <c r="F392" s="26"/>
      <c r="G392" s="3"/>
      <c r="H392" s="3"/>
      <c r="I392" s="26"/>
      <c r="J392" s="26"/>
      <c r="K392" s="26"/>
      <c r="L392" s="26"/>
    </row>
    <row r="393" spans="4:12" ht="15.75" customHeight="1" x14ac:dyDescent="0.25">
      <c r="D393" s="26"/>
      <c r="E393" s="26"/>
      <c r="F393" s="26"/>
      <c r="G393" s="3"/>
      <c r="H393" s="3"/>
      <c r="I393" s="26"/>
      <c r="J393" s="26"/>
      <c r="K393" s="26"/>
      <c r="L393" s="26"/>
    </row>
    <row r="394" spans="4:12" ht="15.75" customHeight="1" x14ac:dyDescent="0.25">
      <c r="D394" s="26"/>
      <c r="E394" s="26"/>
      <c r="F394" s="26"/>
      <c r="G394" s="3"/>
      <c r="H394" s="3"/>
      <c r="I394" s="26"/>
      <c r="J394" s="26"/>
      <c r="K394" s="26"/>
      <c r="L394" s="26"/>
    </row>
    <row r="395" spans="4:12" ht="15.75" customHeight="1" x14ac:dyDescent="0.25">
      <c r="D395" s="26"/>
      <c r="E395" s="26"/>
      <c r="F395" s="26"/>
      <c r="G395" s="3"/>
      <c r="H395" s="3"/>
      <c r="I395" s="26"/>
      <c r="J395" s="26"/>
      <c r="K395" s="26"/>
      <c r="L395" s="26"/>
    </row>
    <row r="396" spans="4:12" ht="15.75" customHeight="1" x14ac:dyDescent="0.25">
      <c r="D396" s="26"/>
      <c r="E396" s="26"/>
      <c r="F396" s="26"/>
      <c r="G396" s="3"/>
      <c r="H396" s="3"/>
      <c r="I396" s="26"/>
      <c r="J396" s="26"/>
      <c r="K396" s="26"/>
      <c r="L396" s="26"/>
    </row>
    <row r="397" spans="4:12" ht="15.75" customHeight="1" x14ac:dyDescent="0.25">
      <c r="D397" s="26"/>
      <c r="E397" s="26"/>
      <c r="F397" s="26"/>
      <c r="G397" s="3"/>
      <c r="H397" s="3"/>
      <c r="I397" s="26"/>
      <c r="J397" s="26"/>
      <c r="K397" s="26"/>
      <c r="L397" s="26"/>
    </row>
    <row r="398" spans="4:12" ht="15.75" customHeight="1" x14ac:dyDescent="0.25">
      <c r="D398" s="26"/>
      <c r="E398" s="26"/>
      <c r="F398" s="26"/>
      <c r="G398" s="3"/>
      <c r="H398" s="3"/>
      <c r="I398" s="26"/>
      <c r="J398" s="26"/>
      <c r="K398" s="26"/>
      <c r="L398" s="26"/>
    </row>
    <row r="399" spans="4:12" ht="15.75" customHeight="1" x14ac:dyDescent="0.25">
      <c r="D399" s="26"/>
      <c r="E399" s="26"/>
      <c r="F399" s="26"/>
      <c r="G399" s="3"/>
      <c r="H399" s="3"/>
      <c r="I399" s="26"/>
      <c r="J399" s="26"/>
      <c r="K399" s="26"/>
      <c r="L399" s="26"/>
    </row>
    <row r="400" spans="4:12" ht="15.75" customHeight="1" x14ac:dyDescent="0.25">
      <c r="D400" s="26"/>
      <c r="E400" s="26"/>
      <c r="F400" s="26"/>
      <c r="G400" s="3"/>
      <c r="H400" s="3"/>
      <c r="I400" s="26"/>
      <c r="J400" s="26"/>
      <c r="K400" s="26"/>
      <c r="L400" s="26"/>
    </row>
    <row r="401" spans="4:12" ht="15.75" customHeight="1" x14ac:dyDescent="0.25">
      <c r="D401" s="26"/>
      <c r="E401" s="26"/>
      <c r="F401" s="26"/>
      <c r="G401" s="3"/>
      <c r="H401" s="3"/>
      <c r="I401" s="26"/>
      <c r="J401" s="26"/>
      <c r="K401" s="26"/>
      <c r="L401" s="26"/>
    </row>
    <row r="402" spans="4:12" ht="15.75" customHeight="1" x14ac:dyDescent="0.25">
      <c r="D402" s="26"/>
      <c r="E402" s="26"/>
      <c r="F402" s="26"/>
      <c r="G402" s="3"/>
      <c r="H402" s="3"/>
      <c r="I402" s="26"/>
      <c r="J402" s="26"/>
      <c r="K402" s="26"/>
      <c r="L402" s="26"/>
    </row>
    <row r="403" spans="4:12" ht="15.75" customHeight="1" x14ac:dyDescent="0.25">
      <c r="D403" s="26"/>
      <c r="E403" s="26"/>
      <c r="F403" s="26"/>
      <c r="G403" s="3"/>
      <c r="H403" s="3"/>
      <c r="I403" s="26"/>
      <c r="J403" s="26"/>
      <c r="K403" s="26"/>
      <c r="L403" s="26"/>
    </row>
    <row r="404" spans="4:12" ht="15.75" customHeight="1" x14ac:dyDescent="0.25">
      <c r="D404" s="26"/>
      <c r="E404" s="26"/>
      <c r="F404" s="26"/>
      <c r="G404" s="3"/>
      <c r="H404" s="3"/>
      <c r="I404" s="26"/>
      <c r="J404" s="26"/>
      <c r="K404" s="26"/>
      <c r="L404" s="26"/>
    </row>
    <row r="405" spans="4:12" ht="15.75" customHeight="1" x14ac:dyDescent="0.25">
      <c r="D405" s="26"/>
      <c r="E405" s="26"/>
      <c r="F405" s="26"/>
      <c r="G405" s="3"/>
      <c r="H405" s="3"/>
      <c r="I405" s="26"/>
      <c r="J405" s="26"/>
      <c r="K405" s="26"/>
      <c r="L405" s="26"/>
    </row>
    <row r="406" spans="4:12" ht="15.75" customHeight="1" x14ac:dyDescent="0.25">
      <c r="D406" s="26"/>
      <c r="E406" s="26"/>
      <c r="F406" s="26"/>
      <c r="G406" s="3"/>
      <c r="H406" s="3"/>
      <c r="I406" s="26"/>
      <c r="J406" s="26"/>
      <c r="K406" s="26"/>
      <c r="L406" s="26"/>
    </row>
    <row r="407" spans="4:12" ht="15.75" customHeight="1" x14ac:dyDescent="0.25">
      <c r="D407" s="26"/>
      <c r="E407" s="26"/>
      <c r="F407" s="26"/>
      <c r="G407" s="3"/>
      <c r="H407" s="3"/>
      <c r="I407" s="26"/>
      <c r="J407" s="26"/>
      <c r="K407" s="26"/>
      <c r="L407" s="26"/>
    </row>
    <row r="408" spans="4:12" ht="15.75" customHeight="1" x14ac:dyDescent="0.25">
      <c r="D408" s="26"/>
      <c r="E408" s="26"/>
      <c r="F408" s="26"/>
      <c r="G408" s="3"/>
      <c r="H408" s="3"/>
      <c r="I408" s="26"/>
      <c r="J408" s="26"/>
      <c r="K408" s="26"/>
      <c r="L408" s="26"/>
    </row>
    <row r="409" spans="4:12" ht="15.75" customHeight="1" x14ac:dyDescent="0.25">
      <c r="D409" s="26"/>
      <c r="E409" s="26"/>
      <c r="F409" s="26"/>
      <c r="G409" s="3"/>
      <c r="H409" s="3"/>
      <c r="I409" s="26"/>
      <c r="J409" s="26"/>
      <c r="K409" s="26"/>
      <c r="L409" s="26"/>
    </row>
    <row r="410" spans="4:12" ht="15.75" customHeight="1" x14ac:dyDescent="0.25">
      <c r="D410" s="26"/>
      <c r="E410" s="26"/>
      <c r="F410" s="26"/>
      <c r="G410" s="3"/>
      <c r="H410" s="3"/>
      <c r="I410" s="26"/>
      <c r="J410" s="26"/>
      <c r="K410" s="26"/>
      <c r="L410" s="26"/>
    </row>
    <row r="411" spans="4:12" ht="15.75" customHeight="1" x14ac:dyDescent="0.25">
      <c r="D411" s="26"/>
      <c r="E411" s="26"/>
      <c r="F411" s="26"/>
      <c r="G411" s="3"/>
      <c r="H411" s="3"/>
      <c r="I411" s="26"/>
      <c r="J411" s="26"/>
      <c r="K411" s="26"/>
      <c r="L411" s="26"/>
    </row>
    <row r="412" spans="4:12" ht="15.75" customHeight="1" x14ac:dyDescent="0.25">
      <c r="D412" s="26"/>
      <c r="E412" s="26"/>
      <c r="F412" s="26"/>
      <c r="G412" s="3"/>
      <c r="H412" s="3"/>
      <c r="I412" s="26"/>
      <c r="J412" s="26"/>
      <c r="K412" s="26"/>
      <c r="L412" s="26"/>
    </row>
    <row r="413" spans="4:12" ht="15.75" customHeight="1" x14ac:dyDescent="0.25">
      <c r="D413" s="26"/>
      <c r="E413" s="26"/>
      <c r="F413" s="26"/>
      <c r="G413" s="3"/>
      <c r="H413" s="3"/>
      <c r="I413" s="26"/>
      <c r="J413" s="26"/>
      <c r="K413" s="26"/>
      <c r="L413" s="26"/>
    </row>
    <row r="414" spans="4:12" ht="15.75" customHeight="1" x14ac:dyDescent="0.25">
      <c r="D414" s="26"/>
      <c r="E414" s="26"/>
      <c r="F414" s="26"/>
      <c r="G414" s="3"/>
      <c r="H414" s="3"/>
      <c r="I414" s="26"/>
      <c r="J414" s="26"/>
      <c r="K414" s="26"/>
      <c r="L414" s="26"/>
    </row>
    <row r="415" spans="4:12" ht="15.75" customHeight="1" x14ac:dyDescent="0.25">
      <c r="D415" s="26"/>
      <c r="E415" s="26"/>
      <c r="F415" s="26"/>
      <c r="G415" s="3"/>
      <c r="H415" s="3"/>
      <c r="I415" s="26"/>
      <c r="J415" s="26"/>
      <c r="K415" s="26"/>
      <c r="L415" s="26"/>
    </row>
    <row r="416" spans="4:12" ht="15.75" customHeight="1" x14ac:dyDescent="0.25">
      <c r="D416" s="26"/>
      <c r="E416" s="26"/>
      <c r="F416" s="26"/>
      <c r="G416" s="3"/>
      <c r="H416" s="3"/>
      <c r="I416" s="26"/>
      <c r="J416" s="26"/>
      <c r="K416" s="26"/>
      <c r="L416" s="26"/>
    </row>
    <row r="417" spans="4:12" ht="15.75" customHeight="1" x14ac:dyDescent="0.25">
      <c r="D417" s="26"/>
      <c r="E417" s="26"/>
      <c r="F417" s="26"/>
      <c r="G417" s="3"/>
      <c r="H417" s="3"/>
      <c r="I417" s="26"/>
      <c r="J417" s="26"/>
      <c r="K417" s="26"/>
      <c r="L417" s="26"/>
    </row>
    <row r="418" spans="4:12" ht="15.75" customHeight="1" x14ac:dyDescent="0.25">
      <c r="D418" s="26"/>
      <c r="E418" s="26"/>
      <c r="F418" s="26"/>
      <c r="G418" s="3"/>
      <c r="H418" s="3"/>
      <c r="I418" s="26"/>
      <c r="J418" s="26"/>
      <c r="K418" s="26"/>
      <c r="L418" s="26"/>
    </row>
    <row r="419" spans="4:12" ht="15.75" customHeight="1" x14ac:dyDescent="0.25">
      <c r="D419" s="26"/>
      <c r="E419" s="26"/>
      <c r="F419" s="26"/>
      <c r="G419" s="3"/>
      <c r="H419" s="3"/>
      <c r="I419" s="26"/>
      <c r="J419" s="26"/>
      <c r="K419" s="26"/>
      <c r="L419" s="26"/>
    </row>
    <row r="420" spans="4:12" ht="15.75" customHeight="1" x14ac:dyDescent="0.25">
      <c r="D420" s="26"/>
      <c r="E420" s="26"/>
      <c r="F420" s="26"/>
      <c r="G420" s="3"/>
      <c r="H420" s="3"/>
      <c r="I420" s="26"/>
      <c r="J420" s="26"/>
      <c r="K420" s="26"/>
      <c r="L420" s="26"/>
    </row>
    <row r="421" spans="4:12" ht="15.75" customHeight="1" x14ac:dyDescent="0.25">
      <c r="D421" s="26"/>
      <c r="E421" s="26"/>
      <c r="F421" s="26"/>
      <c r="G421" s="3"/>
      <c r="H421" s="3"/>
      <c r="I421" s="26"/>
      <c r="J421" s="26"/>
      <c r="K421" s="26"/>
      <c r="L421" s="26"/>
    </row>
    <row r="422" spans="4:12" ht="15.75" customHeight="1" x14ac:dyDescent="0.25">
      <c r="D422" s="26"/>
      <c r="E422" s="26"/>
      <c r="F422" s="26"/>
      <c r="G422" s="3"/>
      <c r="H422" s="3"/>
      <c r="I422" s="26"/>
      <c r="J422" s="26"/>
      <c r="K422" s="26"/>
      <c r="L422" s="26"/>
    </row>
    <row r="423" spans="4:12" ht="15.75" customHeight="1" x14ac:dyDescent="0.25">
      <c r="D423" s="26"/>
      <c r="E423" s="26"/>
      <c r="F423" s="26"/>
      <c r="G423" s="3"/>
      <c r="H423" s="3"/>
      <c r="I423" s="26"/>
      <c r="J423" s="26"/>
      <c r="K423" s="26"/>
      <c r="L423" s="26"/>
    </row>
    <row r="424" spans="4:12" ht="15.75" customHeight="1" x14ac:dyDescent="0.25">
      <c r="D424" s="26"/>
      <c r="E424" s="26"/>
      <c r="F424" s="26"/>
      <c r="G424" s="3"/>
      <c r="H424" s="3"/>
      <c r="I424" s="26"/>
      <c r="J424" s="26"/>
      <c r="K424" s="26"/>
      <c r="L424" s="26"/>
    </row>
    <row r="425" spans="4:12" ht="15.75" customHeight="1" x14ac:dyDescent="0.25">
      <c r="D425" s="26"/>
      <c r="E425" s="26"/>
      <c r="F425" s="26"/>
      <c r="G425" s="3"/>
      <c r="H425" s="3"/>
      <c r="I425" s="26"/>
      <c r="J425" s="26"/>
      <c r="K425" s="26"/>
      <c r="L425" s="26"/>
    </row>
    <row r="426" spans="4:12" ht="15.75" customHeight="1" x14ac:dyDescent="0.25">
      <c r="D426" s="26"/>
      <c r="E426" s="26"/>
      <c r="F426" s="26"/>
      <c r="G426" s="3"/>
      <c r="H426" s="3"/>
      <c r="I426" s="26"/>
      <c r="J426" s="26"/>
      <c r="K426" s="26"/>
      <c r="L426" s="26"/>
    </row>
    <row r="427" spans="4:12" ht="15.75" customHeight="1" x14ac:dyDescent="0.25">
      <c r="D427" s="26"/>
      <c r="E427" s="26"/>
      <c r="F427" s="26"/>
      <c r="G427" s="3"/>
      <c r="H427" s="3"/>
      <c r="I427" s="26"/>
      <c r="J427" s="26"/>
      <c r="K427" s="26"/>
      <c r="L427" s="26"/>
    </row>
    <row r="428" spans="4:12" ht="15.75" customHeight="1" x14ac:dyDescent="0.25">
      <c r="D428" s="26"/>
      <c r="E428" s="26"/>
      <c r="F428" s="26"/>
      <c r="G428" s="3"/>
      <c r="H428" s="3"/>
      <c r="I428" s="26"/>
      <c r="J428" s="26"/>
      <c r="K428" s="26"/>
      <c r="L428" s="26"/>
    </row>
    <row r="429" spans="4:12" ht="15.75" customHeight="1" x14ac:dyDescent="0.25">
      <c r="D429" s="26"/>
      <c r="E429" s="26"/>
      <c r="F429" s="26"/>
      <c r="G429" s="3"/>
      <c r="H429" s="3"/>
      <c r="I429" s="26"/>
      <c r="J429" s="26"/>
      <c r="K429" s="26"/>
      <c r="L429" s="26"/>
    </row>
    <row r="430" spans="4:12" ht="15.75" customHeight="1" x14ac:dyDescent="0.25">
      <c r="D430" s="26"/>
      <c r="E430" s="26"/>
      <c r="F430" s="26"/>
      <c r="G430" s="3"/>
      <c r="H430" s="3"/>
      <c r="I430" s="26"/>
      <c r="J430" s="26"/>
      <c r="K430" s="26"/>
      <c r="L430" s="26"/>
    </row>
    <row r="431" spans="4:12" ht="15.75" customHeight="1" x14ac:dyDescent="0.25">
      <c r="D431" s="26"/>
      <c r="E431" s="26"/>
      <c r="F431" s="26"/>
      <c r="G431" s="3"/>
      <c r="H431" s="3"/>
      <c r="I431" s="26"/>
      <c r="J431" s="26"/>
      <c r="K431" s="26"/>
      <c r="L431" s="26"/>
    </row>
    <row r="432" spans="4:12" ht="15.75" customHeight="1" x14ac:dyDescent="0.25">
      <c r="D432" s="26"/>
      <c r="E432" s="26"/>
      <c r="F432" s="26"/>
      <c r="G432" s="3"/>
      <c r="H432" s="3"/>
      <c r="I432" s="26"/>
      <c r="J432" s="26"/>
      <c r="K432" s="26"/>
      <c r="L432" s="26"/>
    </row>
    <row r="433" spans="4:12" ht="15.75" customHeight="1" x14ac:dyDescent="0.25">
      <c r="D433" s="26"/>
      <c r="E433" s="26"/>
      <c r="F433" s="26"/>
      <c r="G433" s="3"/>
      <c r="H433" s="3"/>
      <c r="I433" s="26"/>
      <c r="J433" s="26"/>
      <c r="K433" s="26"/>
      <c r="L433" s="26"/>
    </row>
    <row r="434" spans="4:12" ht="15.75" customHeight="1" x14ac:dyDescent="0.25">
      <c r="D434" s="26"/>
      <c r="E434" s="26"/>
      <c r="F434" s="26"/>
      <c r="G434" s="3"/>
      <c r="H434" s="3"/>
      <c r="I434" s="26"/>
      <c r="J434" s="26"/>
      <c r="K434" s="26"/>
      <c r="L434" s="26"/>
    </row>
    <row r="435" spans="4:12" ht="15.75" customHeight="1" x14ac:dyDescent="0.25">
      <c r="D435" s="26"/>
      <c r="E435" s="26"/>
      <c r="F435" s="26"/>
      <c r="G435" s="3"/>
      <c r="H435" s="3"/>
      <c r="I435" s="26"/>
      <c r="J435" s="26"/>
      <c r="K435" s="26"/>
      <c r="L435" s="26"/>
    </row>
    <row r="436" spans="4:12" ht="15.75" customHeight="1" x14ac:dyDescent="0.25">
      <c r="D436" s="26"/>
      <c r="E436" s="26"/>
      <c r="F436" s="26"/>
      <c r="G436" s="3"/>
      <c r="H436" s="3"/>
      <c r="I436" s="26"/>
      <c r="J436" s="26"/>
      <c r="K436" s="26"/>
      <c r="L436" s="26"/>
    </row>
    <row r="437" spans="4:12" ht="15.75" customHeight="1" x14ac:dyDescent="0.25">
      <c r="D437" s="26"/>
      <c r="E437" s="26"/>
      <c r="F437" s="26"/>
      <c r="G437" s="3"/>
      <c r="H437" s="3"/>
      <c r="I437" s="26"/>
      <c r="J437" s="26"/>
      <c r="K437" s="26"/>
      <c r="L437" s="26"/>
    </row>
    <row r="438" spans="4:12" ht="15.75" customHeight="1" x14ac:dyDescent="0.25">
      <c r="D438" s="26"/>
      <c r="E438" s="26"/>
      <c r="F438" s="26"/>
      <c r="G438" s="3"/>
      <c r="H438" s="3"/>
      <c r="I438" s="26"/>
      <c r="J438" s="26"/>
      <c r="K438" s="26"/>
      <c r="L438" s="26"/>
    </row>
    <row r="439" spans="4:12" ht="15.75" customHeight="1" x14ac:dyDescent="0.25">
      <c r="D439" s="26"/>
      <c r="E439" s="26"/>
      <c r="F439" s="26"/>
      <c r="G439" s="3"/>
      <c r="H439" s="3"/>
      <c r="I439" s="26"/>
      <c r="J439" s="26"/>
      <c r="K439" s="26"/>
      <c r="L439" s="26"/>
    </row>
    <row r="440" spans="4:12" ht="15.75" customHeight="1" x14ac:dyDescent="0.25">
      <c r="D440" s="26"/>
      <c r="E440" s="26"/>
      <c r="F440" s="26"/>
      <c r="G440" s="3"/>
      <c r="H440" s="3"/>
      <c r="I440" s="26"/>
      <c r="J440" s="26"/>
      <c r="K440" s="26"/>
      <c r="L440" s="26"/>
    </row>
    <row r="441" spans="4:12" ht="15.75" customHeight="1" x14ac:dyDescent="0.25">
      <c r="D441" s="26"/>
      <c r="E441" s="26"/>
      <c r="F441" s="26"/>
      <c r="G441" s="3"/>
      <c r="H441" s="3"/>
      <c r="I441" s="26"/>
      <c r="J441" s="26"/>
      <c r="K441" s="26"/>
      <c r="L441" s="26"/>
    </row>
    <row r="442" spans="4:12" ht="15.75" customHeight="1" x14ac:dyDescent="0.25">
      <c r="D442" s="26"/>
      <c r="E442" s="26"/>
      <c r="F442" s="26"/>
      <c r="G442" s="3"/>
      <c r="H442" s="3"/>
      <c r="I442" s="26"/>
      <c r="J442" s="26"/>
      <c r="K442" s="26"/>
      <c r="L442" s="26"/>
    </row>
    <row r="443" spans="4:12" ht="15.75" customHeight="1" x14ac:dyDescent="0.25">
      <c r="D443" s="26"/>
      <c r="E443" s="26"/>
      <c r="F443" s="26"/>
      <c r="G443" s="3"/>
      <c r="H443" s="3"/>
      <c r="I443" s="26"/>
      <c r="J443" s="26"/>
      <c r="K443" s="26"/>
      <c r="L443" s="26"/>
    </row>
    <row r="444" spans="4:12" ht="15.75" customHeight="1" x14ac:dyDescent="0.25">
      <c r="D444" s="26"/>
      <c r="E444" s="26"/>
      <c r="F444" s="26"/>
      <c r="G444" s="3"/>
      <c r="H444" s="3"/>
      <c r="I444" s="26"/>
      <c r="J444" s="26"/>
      <c r="K444" s="26"/>
      <c r="L444" s="26"/>
    </row>
    <row r="445" spans="4:12" ht="15.75" customHeight="1" x14ac:dyDescent="0.25">
      <c r="D445" s="26"/>
      <c r="E445" s="26"/>
      <c r="F445" s="26"/>
      <c r="G445" s="3"/>
      <c r="H445" s="3"/>
      <c r="I445" s="26"/>
      <c r="J445" s="26"/>
      <c r="K445" s="26"/>
      <c r="L445" s="26"/>
    </row>
    <row r="446" spans="4:12" ht="15.75" customHeight="1" x14ac:dyDescent="0.25">
      <c r="D446" s="26"/>
      <c r="E446" s="26"/>
      <c r="F446" s="26"/>
      <c r="G446" s="3"/>
      <c r="H446" s="3"/>
      <c r="I446" s="26"/>
      <c r="J446" s="26"/>
      <c r="K446" s="26"/>
      <c r="L446" s="26"/>
    </row>
    <row r="447" spans="4:12" ht="15.75" customHeight="1" x14ac:dyDescent="0.25">
      <c r="D447" s="26"/>
      <c r="E447" s="26"/>
      <c r="F447" s="26"/>
      <c r="G447" s="3"/>
      <c r="H447" s="3"/>
      <c r="I447" s="26"/>
      <c r="J447" s="26"/>
      <c r="K447" s="26"/>
      <c r="L447" s="26"/>
    </row>
    <row r="448" spans="4:12" ht="15.75" customHeight="1" x14ac:dyDescent="0.25">
      <c r="D448" s="26"/>
      <c r="E448" s="26"/>
      <c r="F448" s="26"/>
      <c r="G448" s="3"/>
      <c r="H448" s="3"/>
      <c r="I448" s="26"/>
      <c r="J448" s="26"/>
      <c r="K448" s="26"/>
      <c r="L448" s="26"/>
    </row>
    <row r="449" spans="4:12" ht="15.75" customHeight="1" x14ac:dyDescent="0.25">
      <c r="D449" s="26"/>
      <c r="E449" s="26"/>
      <c r="F449" s="26"/>
      <c r="G449" s="3"/>
      <c r="H449" s="3"/>
      <c r="I449" s="26"/>
      <c r="J449" s="26"/>
      <c r="K449" s="26"/>
      <c r="L449" s="26"/>
    </row>
    <row r="450" spans="4:12" ht="15.75" customHeight="1" x14ac:dyDescent="0.25">
      <c r="D450" s="26"/>
      <c r="E450" s="26"/>
      <c r="F450" s="26"/>
      <c r="G450" s="3"/>
      <c r="H450" s="3"/>
      <c r="I450" s="26"/>
      <c r="J450" s="26"/>
      <c r="K450" s="26"/>
      <c r="L450" s="26"/>
    </row>
    <row r="451" spans="4:12" ht="15.75" customHeight="1" x14ac:dyDescent="0.25">
      <c r="D451" s="26"/>
      <c r="E451" s="26"/>
      <c r="F451" s="26"/>
      <c r="G451" s="3"/>
      <c r="H451" s="3"/>
      <c r="I451" s="26"/>
      <c r="J451" s="26"/>
      <c r="K451" s="26"/>
      <c r="L451" s="26"/>
    </row>
    <row r="452" spans="4:12" ht="15.75" customHeight="1" x14ac:dyDescent="0.25">
      <c r="D452" s="26"/>
      <c r="E452" s="26"/>
      <c r="F452" s="26"/>
      <c r="G452" s="3"/>
      <c r="H452" s="3"/>
      <c r="I452" s="26"/>
      <c r="J452" s="26"/>
      <c r="K452" s="26"/>
      <c r="L452" s="26"/>
    </row>
    <row r="453" spans="4:12" ht="15.75" customHeight="1" x14ac:dyDescent="0.25">
      <c r="D453" s="26"/>
      <c r="E453" s="26"/>
      <c r="F453" s="26"/>
      <c r="G453" s="3"/>
      <c r="H453" s="3"/>
      <c r="I453" s="26"/>
      <c r="J453" s="26"/>
      <c r="K453" s="26"/>
      <c r="L453" s="26"/>
    </row>
    <row r="454" spans="4:12" ht="15.75" customHeight="1" x14ac:dyDescent="0.25">
      <c r="D454" s="26"/>
      <c r="E454" s="26"/>
      <c r="F454" s="26"/>
      <c r="G454" s="3"/>
      <c r="H454" s="3"/>
      <c r="I454" s="26"/>
      <c r="J454" s="26"/>
      <c r="K454" s="26"/>
      <c r="L454" s="26"/>
    </row>
    <row r="455" spans="4:12" ht="15.75" customHeight="1" x14ac:dyDescent="0.25">
      <c r="D455" s="26"/>
      <c r="E455" s="26"/>
      <c r="F455" s="26"/>
      <c r="G455" s="3"/>
      <c r="H455" s="3"/>
      <c r="I455" s="26"/>
      <c r="J455" s="26"/>
      <c r="K455" s="26"/>
      <c r="L455" s="26"/>
    </row>
    <row r="456" spans="4:12" ht="15.75" customHeight="1" x14ac:dyDescent="0.25">
      <c r="D456" s="26"/>
      <c r="E456" s="26"/>
      <c r="F456" s="26"/>
      <c r="G456" s="3"/>
      <c r="H456" s="3"/>
      <c r="I456" s="26"/>
      <c r="J456" s="26"/>
      <c r="K456" s="26"/>
      <c r="L456" s="26"/>
    </row>
    <row r="457" spans="4:12" ht="15.75" customHeight="1" x14ac:dyDescent="0.25">
      <c r="D457" s="26"/>
      <c r="E457" s="26"/>
      <c r="F457" s="26"/>
      <c r="G457" s="3"/>
      <c r="H457" s="3"/>
      <c r="I457" s="26"/>
      <c r="J457" s="26"/>
      <c r="K457" s="26"/>
      <c r="L457" s="26"/>
    </row>
    <row r="458" spans="4:12" ht="15.75" customHeight="1" x14ac:dyDescent="0.25">
      <c r="D458" s="26"/>
      <c r="E458" s="26"/>
      <c r="F458" s="26"/>
      <c r="G458" s="3"/>
      <c r="H458" s="3"/>
      <c r="I458" s="26"/>
      <c r="J458" s="26"/>
      <c r="K458" s="26"/>
      <c r="L458" s="26"/>
    </row>
    <row r="459" spans="4:12" ht="15.75" customHeight="1" x14ac:dyDescent="0.25">
      <c r="D459" s="26"/>
      <c r="E459" s="26"/>
      <c r="F459" s="26"/>
      <c r="G459" s="3"/>
      <c r="H459" s="3"/>
      <c r="I459" s="26"/>
      <c r="J459" s="26"/>
      <c r="K459" s="26"/>
      <c r="L459" s="26"/>
    </row>
    <row r="460" spans="4:12" ht="15.75" customHeight="1" x14ac:dyDescent="0.25">
      <c r="D460" s="26"/>
      <c r="E460" s="26"/>
      <c r="F460" s="26"/>
      <c r="G460" s="3"/>
      <c r="H460" s="3"/>
      <c r="I460" s="26"/>
      <c r="J460" s="26"/>
      <c r="K460" s="26"/>
      <c r="L460" s="26"/>
    </row>
    <row r="461" spans="4:12" ht="15.75" customHeight="1" x14ac:dyDescent="0.25">
      <c r="D461" s="26"/>
      <c r="E461" s="26"/>
      <c r="F461" s="26"/>
      <c r="G461" s="3"/>
      <c r="H461" s="3"/>
      <c r="I461" s="26"/>
      <c r="J461" s="26"/>
      <c r="K461" s="26"/>
      <c r="L461" s="26"/>
    </row>
    <row r="462" spans="4:12" ht="15.75" customHeight="1" x14ac:dyDescent="0.25">
      <c r="D462" s="26"/>
      <c r="E462" s="26"/>
      <c r="F462" s="26"/>
      <c r="G462" s="3"/>
      <c r="H462" s="3"/>
      <c r="I462" s="26"/>
      <c r="J462" s="26"/>
      <c r="K462" s="26"/>
      <c r="L462" s="26"/>
    </row>
    <row r="463" spans="4:12" ht="15.75" customHeight="1" x14ac:dyDescent="0.25">
      <c r="D463" s="26"/>
      <c r="E463" s="26"/>
      <c r="F463" s="26"/>
      <c r="G463" s="3"/>
      <c r="H463" s="3"/>
      <c r="I463" s="26"/>
      <c r="J463" s="26"/>
      <c r="K463" s="26"/>
      <c r="L463" s="26"/>
    </row>
    <row r="464" spans="4:12" ht="15.75" customHeight="1" x14ac:dyDescent="0.25">
      <c r="D464" s="26"/>
      <c r="E464" s="26"/>
      <c r="F464" s="26"/>
      <c r="G464" s="3"/>
      <c r="H464" s="3"/>
      <c r="I464" s="26"/>
      <c r="J464" s="26"/>
      <c r="K464" s="26"/>
      <c r="L464" s="26"/>
    </row>
    <row r="465" spans="4:12" ht="15.75" customHeight="1" x14ac:dyDescent="0.25">
      <c r="D465" s="26"/>
      <c r="E465" s="26"/>
      <c r="F465" s="26"/>
      <c r="G465" s="3"/>
      <c r="H465" s="3"/>
      <c r="I465" s="26"/>
      <c r="J465" s="26"/>
      <c r="K465" s="26"/>
      <c r="L465" s="26"/>
    </row>
    <row r="466" spans="4:12" ht="15.75" customHeight="1" x14ac:dyDescent="0.25">
      <c r="D466" s="26"/>
      <c r="E466" s="26"/>
      <c r="F466" s="26"/>
      <c r="G466" s="3"/>
      <c r="H466" s="3"/>
      <c r="I466" s="26"/>
      <c r="J466" s="26"/>
      <c r="K466" s="26"/>
      <c r="L466" s="26"/>
    </row>
    <row r="467" spans="4:12" ht="15.75" customHeight="1" x14ac:dyDescent="0.25">
      <c r="D467" s="26"/>
      <c r="E467" s="26"/>
      <c r="F467" s="26"/>
      <c r="G467" s="3"/>
      <c r="H467" s="3"/>
      <c r="I467" s="26"/>
      <c r="J467" s="26"/>
      <c r="K467" s="26"/>
      <c r="L467" s="26"/>
    </row>
    <row r="468" spans="4:12" ht="15.75" customHeight="1" x14ac:dyDescent="0.25">
      <c r="D468" s="26"/>
      <c r="E468" s="26"/>
      <c r="F468" s="26"/>
      <c r="G468" s="3"/>
      <c r="H468" s="3"/>
      <c r="I468" s="26"/>
      <c r="J468" s="26"/>
      <c r="K468" s="26"/>
      <c r="L468" s="26"/>
    </row>
    <row r="469" spans="4:12" ht="15.75" customHeight="1" x14ac:dyDescent="0.25">
      <c r="D469" s="26"/>
      <c r="E469" s="26"/>
      <c r="F469" s="26"/>
      <c r="G469" s="3"/>
      <c r="H469" s="3"/>
      <c r="I469" s="26"/>
      <c r="J469" s="26"/>
      <c r="K469" s="26"/>
      <c r="L469" s="26"/>
    </row>
    <row r="470" spans="4:12" ht="15.75" customHeight="1" x14ac:dyDescent="0.25">
      <c r="D470" s="26"/>
      <c r="E470" s="26"/>
      <c r="F470" s="26"/>
      <c r="G470" s="3"/>
      <c r="H470" s="3"/>
      <c r="I470" s="26"/>
      <c r="J470" s="26"/>
      <c r="K470" s="26"/>
      <c r="L470" s="26"/>
    </row>
    <row r="471" spans="4:12" ht="15.75" customHeight="1" x14ac:dyDescent="0.25">
      <c r="D471" s="26"/>
      <c r="E471" s="26"/>
      <c r="F471" s="26"/>
      <c r="G471" s="3"/>
      <c r="H471" s="3"/>
      <c r="I471" s="26"/>
      <c r="J471" s="26"/>
      <c r="K471" s="26"/>
      <c r="L471" s="26"/>
    </row>
    <row r="472" spans="4:12" ht="15.75" customHeight="1" x14ac:dyDescent="0.25">
      <c r="D472" s="26"/>
      <c r="E472" s="26"/>
      <c r="F472" s="26"/>
      <c r="G472" s="3"/>
      <c r="H472" s="3"/>
      <c r="I472" s="26"/>
      <c r="J472" s="26"/>
      <c r="K472" s="26"/>
      <c r="L472" s="26"/>
    </row>
    <row r="473" spans="4:12" ht="15.75" customHeight="1" x14ac:dyDescent="0.25">
      <c r="D473" s="26"/>
      <c r="E473" s="26"/>
      <c r="F473" s="26"/>
      <c r="G473" s="3"/>
      <c r="H473" s="3"/>
      <c r="I473" s="26"/>
      <c r="J473" s="26"/>
      <c r="K473" s="26"/>
      <c r="L473" s="26"/>
    </row>
    <row r="474" spans="4:12" ht="15.75" customHeight="1" x14ac:dyDescent="0.25">
      <c r="D474" s="26"/>
      <c r="E474" s="26"/>
      <c r="F474" s="26"/>
      <c r="G474" s="3"/>
      <c r="H474" s="3"/>
      <c r="I474" s="26"/>
      <c r="J474" s="26"/>
      <c r="K474" s="26"/>
      <c r="L474" s="26"/>
    </row>
    <row r="475" spans="4:12" ht="15.75" customHeight="1" x14ac:dyDescent="0.25">
      <c r="D475" s="26"/>
      <c r="E475" s="26"/>
      <c r="F475" s="26"/>
      <c r="G475" s="3"/>
      <c r="H475" s="3"/>
      <c r="I475" s="26"/>
      <c r="J475" s="26"/>
      <c r="K475" s="26"/>
      <c r="L475" s="26"/>
    </row>
    <row r="476" spans="4:12" ht="15.75" customHeight="1" x14ac:dyDescent="0.25">
      <c r="D476" s="26"/>
      <c r="E476" s="26"/>
      <c r="F476" s="26"/>
      <c r="G476" s="3"/>
      <c r="H476" s="3"/>
      <c r="I476" s="26"/>
      <c r="J476" s="26"/>
      <c r="K476" s="26"/>
      <c r="L476" s="26"/>
    </row>
    <row r="477" spans="4:12" ht="15.75" customHeight="1" x14ac:dyDescent="0.25">
      <c r="D477" s="26"/>
      <c r="E477" s="26"/>
      <c r="F477" s="26"/>
      <c r="G477" s="3"/>
      <c r="H477" s="3"/>
      <c r="I477" s="26"/>
      <c r="J477" s="26"/>
      <c r="K477" s="26"/>
      <c r="L477" s="26"/>
    </row>
    <row r="478" spans="4:12" ht="15.75" customHeight="1" x14ac:dyDescent="0.25">
      <c r="D478" s="26"/>
      <c r="E478" s="26"/>
      <c r="F478" s="26"/>
      <c r="G478" s="3"/>
      <c r="H478" s="3"/>
      <c r="I478" s="26"/>
      <c r="J478" s="26"/>
      <c r="K478" s="26"/>
      <c r="L478" s="26"/>
    </row>
    <row r="479" spans="4:12" ht="15.75" customHeight="1" x14ac:dyDescent="0.25">
      <c r="D479" s="26"/>
      <c r="E479" s="26"/>
      <c r="F479" s="26"/>
      <c r="G479" s="3"/>
      <c r="H479" s="3"/>
      <c r="I479" s="26"/>
      <c r="J479" s="26"/>
      <c r="K479" s="26"/>
      <c r="L479" s="26"/>
    </row>
    <row r="480" spans="4:12" ht="15.75" customHeight="1" x14ac:dyDescent="0.25">
      <c r="D480" s="26"/>
      <c r="E480" s="26"/>
      <c r="F480" s="26"/>
      <c r="G480" s="3"/>
      <c r="H480" s="3"/>
      <c r="I480" s="26"/>
      <c r="J480" s="26"/>
      <c r="K480" s="26"/>
      <c r="L480" s="26"/>
    </row>
    <row r="481" spans="4:12" ht="15.75" customHeight="1" x14ac:dyDescent="0.25">
      <c r="D481" s="26"/>
      <c r="E481" s="26"/>
      <c r="F481" s="26"/>
      <c r="G481" s="3"/>
      <c r="H481" s="3"/>
      <c r="I481" s="26"/>
      <c r="J481" s="26"/>
      <c r="K481" s="26"/>
      <c r="L481" s="26"/>
    </row>
    <row r="482" spans="4:12" ht="15.75" customHeight="1" x14ac:dyDescent="0.25">
      <c r="D482" s="26"/>
      <c r="E482" s="26"/>
      <c r="F482" s="26"/>
      <c r="G482" s="3"/>
      <c r="H482" s="3"/>
      <c r="I482" s="26"/>
      <c r="J482" s="26"/>
      <c r="K482" s="26"/>
      <c r="L482" s="26"/>
    </row>
    <row r="483" spans="4:12" ht="15.75" customHeight="1" x14ac:dyDescent="0.25">
      <c r="D483" s="26"/>
      <c r="E483" s="26"/>
      <c r="F483" s="26"/>
      <c r="G483" s="3"/>
      <c r="H483" s="3"/>
      <c r="I483" s="26"/>
      <c r="J483" s="26"/>
      <c r="K483" s="26"/>
      <c r="L483" s="26"/>
    </row>
    <row r="484" spans="4:12" ht="15.75" customHeight="1" x14ac:dyDescent="0.25">
      <c r="D484" s="26"/>
      <c r="E484" s="26"/>
      <c r="F484" s="26"/>
      <c r="G484" s="3"/>
      <c r="H484" s="3"/>
      <c r="I484" s="26"/>
      <c r="J484" s="26"/>
      <c r="K484" s="26"/>
      <c r="L484" s="26"/>
    </row>
    <row r="485" spans="4:12" ht="15.75" customHeight="1" x14ac:dyDescent="0.25">
      <c r="D485" s="26"/>
      <c r="E485" s="26"/>
      <c r="F485" s="26"/>
      <c r="G485" s="3"/>
      <c r="H485" s="3"/>
      <c r="I485" s="26"/>
      <c r="J485" s="26"/>
      <c r="K485" s="26"/>
      <c r="L485" s="26"/>
    </row>
    <row r="486" spans="4:12" ht="15.75" customHeight="1" x14ac:dyDescent="0.25">
      <c r="D486" s="26"/>
      <c r="E486" s="26"/>
      <c r="F486" s="26"/>
      <c r="G486" s="3"/>
      <c r="H486" s="3"/>
      <c r="I486" s="26"/>
      <c r="J486" s="26"/>
      <c r="K486" s="26"/>
      <c r="L486" s="26"/>
    </row>
    <row r="487" spans="4:12" ht="15.75" customHeight="1" x14ac:dyDescent="0.25">
      <c r="D487" s="26"/>
      <c r="E487" s="26"/>
      <c r="F487" s="26"/>
      <c r="G487" s="3"/>
      <c r="H487" s="3"/>
      <c r="I487" s="26"/>
      <c r="J487" s="26"/>
      <c r="K487" s="26"/>
      <c r="L487" s="26"/>
    </row>
    <row r="488" spans="4:12" ht="15.75" customHeight="1" x14ac:dyDescent="0.25">
      <c r="D488" s="26"/>
      <c r="E488" s="26"/>
      <c r="F488" s="26"/>
      <c r="G488" s="3"/>
      <c r="H488" s="3"/>
      <c r="I488" s="26"/>
      <c r="J488" s="26"/>
      <c r="K488" s="26"/>
      <c r="L488" s="26"/>
    </row>
    <row r="489" spans="4:12" ht="15.75" customHeight="1" x14ac:dyDescent="0.25">
      <c r="D489" s="26"/>
      <c r="E489" s="26"/>
      <c r="F489" s="26"/>
      <c r="G489" s="3"/>
      <c r="H489" s="3"/>
      <c r="I489" s="26"/>
      <c r="J489" s="26"/>
      <c r="K489" s="26"/>
      <c r="L489" s="26"/>
    </row>
    <row r="490" spans="4:12" ht="15.75" customHeight="1" x14ac:dyDescent="0.25">
      <c r="D490" s="26"/>
      <c r="E490" s="26"/>
      <c r="F490" s="26"/>
      <c r="G490" s="3"/>
      <c r="H490" s="3"/>
      <c r="I490" s="26"/>
      <c r="J490" s="26"/>
      <c r="K490" s="26"/>
      <c r="L490" s="26"/>
    </row>
    <row r="491" spans="4:12" ht="15.75" customHeight="1" x14ac:dyDescent="0.25">
      <c r="D491" s="26"/>
      <c r="E491" s="26"/>
      <c r="F491" s="26"/>
      <c r="G491" s="3"/>
      <c r="H491" s="3"/>
      <c r="I491" s="26"/>
      <c r="J491" s="26"/>
      <c r="K491" s="26"/>
      <c r="L491" s="26"/>
    </row>
    <row r="492" spans="4:12" ht="15.75" customHeight="1" x14ac:dyDescent="0.25">
      <c r="D492" s="26"/>
      <c r="E492" s="26"/>
      <c r="F492" s="26"/>
      <c r="G492" s="3"/>
      <c r="H492" s="3"/>
      <c r="I492" s="26"/>
      <c r="J492" s="26"/>
      <c r="K492" s="26"/>
      <c r="L492" s="26"/>
    </row>
    <row r="493" spans="4:12" ht="15.75" customHeight="1" x14ac:dyDescent="0.25">
      <c r="D493" s="26"/>
      <c r="E493" s="26"/>
      <c r="F493" s="26"/>
      <c r="G493" s="3"/>
      <c r="H493" s="3"/>
      <c r="I493" s="26"/>
      <c r="J493" s="26"/>
      <c r="K493" s="26"/>
      <c r="L493" s="26"/>
    </row>
    <row r="494" spans="4:12" ht="15.75" customHeight="1" x14ac:dyDescent="0.25">
      <c r="D494" s="26"/>
      <c r="E494" s="26"/>
      <c r="F494" s="26"/>
      <c r="G494" s="3"/>
      <c r="H494" s="3"/>
      <c r="I494" s="26"/>
      <c r="J494" s="26"/>
      <c r="K494" s="26"/>
      <c r="L494" s="26"/>
    </row>
    <row r="495" spans="4:12" ht="15.75" customHeight="1" x14ac:dyDescent="0.25">
      <c r="D495" s="26"/>
      <c r="E495" s="26"/>
      <c r="F495" s="26"/>
      <c r="G495" s="3"/>
      <c r="H495" s="3"/>
      <c r="I495" s="26"/>
      <c r="J495" s="26"/>
      <c r="K495" s="26"/>
      <c r="L495" s="26"/>
    </row>
    <row r="496" spans="4:12" ht="15.75" customHeight="1" x14ac:dyDescent="0.25">
      <c r="D496" s="26"/>
      <c r="E496" s="26"/>
      <c r="F496" s="26"/>
      <c r="G496" s="3"/>
      <c r="H496" s="3"/>
      <c r="I496" s="26"/>
      <c r="J496" s="26"/>
      <c r="K496" s="26"/>
      <c r="L496" s="26"/>
    </row>
    <row r="497" spans="4:12" ht="15.75" customHeight="1" x14ac:dyDescent="0.25">
      <c r="D497" s="26"/>
      <c r="E497" s="26"/>
      <c r="F497" s="26"/>
      <c r="G497" s="3"/>
      <c r="H497" s="3"/>
      <c r="I497" s="26"/>
      <c r="J497" s="26"/>
      <c r="K497" s="26"/>
      <c r="L497" s="26"/>
    </row>
    <row r="498" spans="4:12" ht="15.75" customHeight="1" x14ac:dyDescent="0.25">
      <c r="D498" s="26"/>
      <c r="E498" s="26"/>
      <c r="F498" s="26"/>
      <c r="G498" s="3"/>
      <c r="H498" s="3"/>
      <c r="I498" s="26"/>
      <c r="J498" s="26"/>
      <c r="K498" s="26"/>
      <c r="L498" s="26"/>
    </row>
    <row r="499" spans="4:12" ht="15.75" customHeight="1" x14ac:dyDescent="0.25">
      <c r="D499" s="26"/>
      <c r="E499" s="26"/>
      <c r="F499" s="26"/>
      <c r="G499" s="3"/>
      <c r="H499" s="3"/>
      <c r="I499" s="26"/>
      <c r="J499" s="26"/>
      <c r="K499" s="26"/>
      <c r="L499" s="26"/>
    </row>
    <row r="500" spans="4:12" ht="15.75" customHeight="1" x14ac:dyDescent="0.25">
      <c r="D500" s="26"/>
      <c r="E500" s="26"/>
      <c r="F500" s="26"/>
      <c r="G500" s="3"/>
      <c r="H500" s="3"/>
      <c r="I500" s="26"/>
      <c r="J500" s="26"/>
      <c r="K500" s="26"/>
      <c r="L500" s="26"/>
    </row>
    <row r="501" spans="4:12" ht="15.75" customHeight="1" x14ac:dyDescent="0.25">
      <c r="D501" s="26"/>
      <c r="E501" s="26"/>
      <c r="F501" s="26"/>
      <c r="G501" s="3"/>
      <c r="H501" s="3"/>
      <c r="I501" s="26"/>
      <c r="J501" s="26"/>
      <c r="K501" s="26"/>
      <c r="L501" s="26"/>
    </row>
    <row r="502" spans="4:12" ht="15.75" customHeight="1" x14ac:dyDescent="0.25">
      <c r="D502" s="26"/>
      <c r="E502" s="26"/>
      <c r="F502" s="26"/>
      <c r="G502" s="3"/>
      <c r="H502" s="3"/>
      <c r="I502" s="26"/>
      <c r="J502" s="26"/>
      <c r="K502" s="26"/>
      <c r="L502" s="26"/>
    </row>
    <row r="503" spans="4:12" ht="15.75" customHeight="1" x14ac:dyDescent="0.25">
      <c r="D503" s="26"/>
      <c r="E503" s="26"/>
      <c r="F503" s="26"/>
      <c r="G503" s="3"/>
      <c r="H503" s="3"/>
      <c r="I503" s="26"/>
      <c r="J503" s="26"/>
      <c r="K503" s="26"/>
      <c r="L503" s="26"/>
    </row>
    <row r="504" spans="4:12" ht="15.75" customHeight="1" x14ac:dyDescent="0.25">
      <c r="D504" s="26"/>
      <c r="E504" s="26"/>
      <c r="F504" s="26"/>
      <c r="G504" s="3"/>
      <c r="H504" s="3"/>
      <c r="I504" s="26"/>
      <c r="J504" s="26"/>
      <c r="K504" s="26"/>
      <c r="L504" s="26"/>
    </row>
    <row r="505" spans="4:12" ht="15.75" customHeight="1" x14ac:dyDescent="0.25">
      <c r="D505" s="26"/>
      <c r="E505" s="26"/>
      <c r="F505" s="26"/>
      <c r="G505" s="3"/>
      <c r="H505" s="3"/>
      <c r="I505" s="26"/>
      <c r="J505" s="26"/>
      <c r="K505" s="26"/>
      <c r="L505" s="26"/>
    </row>
    <row r="506" spans="4:12" ht="15.75" customHeight="1" x14ac:dyDescent="0.25">
      <c r="D506" s="26"/>
      <c r="E506" s="26"/>
      <c r="F506" s="26"/>
      <c r="G506" s="3"/>
      <c r="H506" s="3"/>
      <c r="I506" s="26"/>
      <c r="J506" s="26"/>
      <c r="K506" s="26"/>
      <c r="L506" s="26"/>
    </row>
    <row r="507" spans="4:12" ht="15.75" customHeight="1" x14ac:dyDescent="0.25">
      <c r="D507" s="26"/>
      <c r="E507" s="26"/>
      <c r="F507" s="26"/>
      <c r="G507" s="3"/>
      <c r="H507" s="3"/>
      <c r="I507" s="26"/>
      <c r="J507" s="26"/>
      <c r="K507" s="26"/>
      <c r="L507" s="26"/>
    </row>
    <row r="508" spans="4:12" ht="15.75" customHeight="1" x14ac:dyDescent="0.25">
      <c r="D508" s="26"/>
      <c r="E508" s="26"/>
      <c r="F508" s="26"/>
      <c r="G508" s="3"/>
      <c r="H508" s="3"/>
      <c r="I508" s="26"/>
      <c r="J508" s="26"/>
      <c r="K508" s="26"/>
      <c r="L508" s="26"/>
    </row>
    <row r="509" spans="4:12" ht="15.75" customHeight="1" x14ac:dyDescent="0.25">
      <c r="D509" s="26"/>
      <c r="E509" s="26"/>
      <c r="F509" s="26"/>
      <c r="G509" s="3"/>
      <c r="H509" s="3"/>
      <c r="I509" s="26"/>
      <c r="J509" s="26"/>
      <c r="K509" s="26"/>
      <c r="L509" s="26"/>
    </row>
    <row r="510" spans="4:12" ht="15.75" customHeight="1" x14ac:dyDescent="0.25">
      <c r="D510" s="26"/>
      <c r="E510" s="26"/>
      <c r="F510" s="26"/>
      <c r="G510" s="3"/>
      <c r="H510" s="3"/>
      <c r="I510" s="26"/>
      <c r="J510" s="26"/>
      <c r="K510" s="26"/>
      <c r="L510" s="26"/>
    </row>
    <row r="511" spans="4:12" ht="15.75" customHeight="1" x14ac:dyDescent="0.25">
      <c r="D511" s="26"/>
      <c r="E511" s="26"/>
      <c r="F511" s="26"/>
      <c r="G511" s="3"/>
      <c r="H511" s="3"/>
      <c r="I511" s="26"/>
      <c r="J511" s="26"/>
      <c r="K511" s="26"/>
      <c r="L511" s="26"/>
    </row>
    <row r="512" spans="4:12" ht="15.75" customHeight="1" x14ac:dyDescent="0.25">
      <c r="D512" s="26"/>
      <c r="E512" s="26"/>
      <c r="F512" s="26"/>
      <c r="G512" s="3"/>
      <c r="H512" s="3"/>
      <c r="I512" s="26"/>
      <c r="J512" s="26"/>
      <c r="K512" s="26"/>
      <c r="L512" s="26"/>
    </row>
    <row r="513" spans="4:12" ht="15.75" customHeight="1" x14ac:dyDescent="0.25">
      <c r="D513" s="26"/>
      <c r="E513" s="26"/>
      <c r="F513" s="26"/>
      <c r="G513" s="3"/>
      <c r="H513" s="3"/>
      <c r="I513" s="26"/>
      <c r="J513" s="26"/>
      <c r="K513" s="26"/>
      <c r="L513" s="26"/>
    </row>
    <row r="514" spans="4:12" ht="15.75" customHeight="1" x14ac:dyDescent="0.25">
      <c r="D514" s="26"/>
      <c r="E514" s="26"/>
      <c r="F514" s="26"/>
      <c r="G514" s="3"/>
      <c r="H514" s="3"/>
      <c r="I514" s="26"/>
      <c r="J514" s="26"/>
      <c r="K514" s="26"/>
      <c r="L514" s="26"/>
    </row>
    <row r="515" spans="4:12" ht="15.75" customHeight="1" x14ac:dyDescent="0.25">
      <c r="D515" s="26"/>
      <c r="E515" s="26"/>
      <c r="F515" s="26"/>
      <c r="G515" s="3"/>
      <c r="H515" s="3"/>
      <c r="I515" s="26"/>
      <c r="J515" s="26"/>
      <c r="K515" s="26"/>
      <c r="L515" s="26"/>
    </row>
    <row r="516" spans="4:12" ht="15.75" customHeight="1" x14ac:dyDescent="0.25">
      <c r="D516" s="26"/>
      <c r="E516" s="26"/>
      <c r="F516" s="26"/>
      <c r="G516" s="3"/>
      <c r="H516" s="3"/>
      <c r="I516" s="26"/>
      <c r="J516" s="26"/>
      <c r="K516" s="26"/>
      <c r="L516" s="26"/>
    </row>
    <row r="517" spans="4:12" ht="15.75" customHeight="1" x14ac:dyDescent="0.25">
      <c r="D517" s="26"/>
      <c r="E517" s="26"/>
      <c r="F517" s="26"/>
      <c r="G517" s="3"/>
      <c r="H517" s="3"/>
      <c r="I517" s="26"/>
      <c r="J517" s="26"/>
      <c r="K517" s="26"/>
      <c r="L517" s="26"/>
    </row>
    <row r="518" spans="4:12" ht="15.75" customHeight="1" x14ac:dyDescent="0.25">
      <c r="D518" s="26"/>
      <c r="E518" s="26"/>
      <c r="F518" s="26"/>
      <c r="G518" s="3"/>
      <c r="H518" s="3"/>
      <c r="I518" s="26"/>
      <c r="J518" s="26"/>
      <c r="K518" s="26"/>
      <c r="L518" s="26"/>
    </row>
    <row r="519" spans="4:12" ht="15.75" customHeight="1" x14ac:dyDescent="0.25">
      <c r="D519" s="26"/>
      <c r="E519" s="26"/>
      <c r="F519" s="26"/>
      <c r="G519" s="3"/>
      <c r="H519" s="3"/>
      <c r="I519" s="26"/>
      <c r="J519" s="26"/>
      <c r="K519" s="26"/>
      <c r="L519" s="26"/>
    </row>
    <row r="520" spans="4:12" ht="15.75" customHeight="1" x14ac:dyDescent="0.25">
      <c r="D520" s="26"/>
      <c r="E520" s="26"/>
      <c r="F520" s="26"/>
      <c r="G520" s="3"/>
      <c r="H520" s="3"/>
      <c r="I520" s="26"/>
      <c r="J520" s="26"/>
      <c r="K520" s="26"/>
      <c r="L520" s="26"/>
    </row>
    <row r="521" spans="4:12" ht="15.75" customHeight="1" x14ac:dyDescent="0.25">
      <c r="D521" s="26"/>
      <c r="E521" s="26"/>
      <c r="F521" s="26"/>
      <c r="G521" s="3"/>
      <c r="H521" s="3"/>
      <c r="I521" s="26"/>
      <c r="J521" s="26"/>
      <c r="K521" s="26"/>
      <c r="L521" s="26"/>
    </row>
    <row r="522" spans="4:12" ht="15.75" customHeight="1" x14ac:dyDescent="0.25">
      <c r="D522" s="26"/>
      <c r="E522" s="26"/>
      <c r="F522" s="26"/>
      <c r="G522" s="3"/>
      <c r="H522" s="3"/>
      <c r="I522" s="26"/>
      <c r="J522" s="26"/>
      <c r="K522" s="26"/>
      <c r="L522" s="26"/>
    </row>
    <row r="523" spans="4:12" ht="15.75" customHeight="1" x14ac:dyDescent="0.25">
      <c r="D523" s="26"/>
      <c r="E523" s="26"/>
      <c r="F523" s="26"/>
      <c r="G523" s="3"/>
      <c r="H523" s="3"/>
      <c r="I523" s="26"/>
      <c r="J523" s="26"/>
      <c r="K523" s="26"/>
      <c r="L523" s="26"/>
    </row>
    <row r="524" spans="4:12" ht="15.75" customHeight="1" x14ac:dyDescent="0.25">
      <c r="D524" s="26"/>
      <c r="E524" s="26"/>
      <c r="F524" s="26"/>
      <c r="G524" s="3"/>
      <c r="H524" s="3"/>
      <c r="I524" s="26"/>
      <c r="J524" s="26"/>
      <c r="K524" s="26"/>
      <c r="L524" s="26"/>
    </row>
    <row r="525" spans="4:12" ht="15.75" customHeight="1" x14ac:dyDescent="0.25">
      <c r="D525" s="26"/>
      <c r="E525" s="26"/>
      <c r="F525" s="26"/>
      <c r="G525" s="3"/>
      <c r="H525" s="3"/>
      <c r="I525" s="26"/>
      <c r="J525" s="26"/>
      <c r="K525" s="26"/>
      <c r="L525" s="26"/>
    </row>
    <row r="526" spans="4:12" ht="15.75" customHeight="1" x14ac:dyDescent="0.25">
      <c r="D526" s="26"/>
      <c r="E526" s="26"/>
      <c r="F526" s="26"/>
      <c r="G526" s="3"/>
      <c r="H526" s="3"/>
      <c r="I526" s="26"/>
      <c r="J526" s="26"/>
      <c r="K526" s="26"/>
      <c r="L526" s="26"/>
    </row>
    <row r="527" spans="4:12" ht="15.75" customHeight="1" x14ac:dyDescent="0.25">
      <c r="D527" s="26"/>
      <c r="E527" s="26"/>
      <c r="F527" s="26"/>
      <c r="G527" s="3"/>
      <c r="H527" s="3"/>
      <c r="I527" s="26"/>
      <c r="J527" s="26"/>
      <c r="K527" s="26"/>
      <c r="L527" s="26"/>
    </row>
    <row r="528" spans="4:12" ht="15.75" customHeight="1" x14ac:dyDescent="0.25">
      <c r="D528" s="26"/>
      <c r="E528" s="26"/>
      <c r="F528" s="26"/>
      <c r="G528" s="3"/>
      <c r="H528" s="3"/>
      <c r="I528" s="26"/>
      <c r="J528" s="26"/>
      <c r="K528" s="26"/>
      <c r="L528" s="26"/>
    </row>
    <row r="529" spans="4:12" ht="15.75" customHeight="1" x14ac:dyDescent="0.25">
      <c r="D529" s="26"/>
      <c r="E529" s="26"/>
      <c r="F529" s="26"/>
      <c r="G529" s="3"/>
      <c r="H529" s="3"/>
      <c r="I529" s="26"/>
      <c r="J529" s="26"/>
      <c r="K529" s="26"/>
      <c r="L529" s="26"/>
    </row>
    <row r="530" spans="4:12" ht="15.75" customHeight="1" x14ac:dyDescent="0.25">
      <c r="D530" s="26"/>
      <c r="E530" s="26"/>
      <c r="F530" s="26"/>
      <c r="G530" s="3"/>
      <c r="H530" s="3"/>
      <c r="I530" s="26"/>
      <c r="J530" s="26"/>
      <c r="K530" s="26"/>
      <c r="L530" s="26"/>
    </row>
    <row r="531" spans="4:12" ht="15.75" customHeight="1" x14ac:dyDescent="0.25">
      <c r="D531" s="26"/>
      <c r="E531" s="26"/>
      <c r="F531" s="26"/>
      <c r="G531" s="3"/>
      <c r="H531" s="3"/>
      <c r="I531" s="26"/>
      <c r="J531" s="26"/>
      <c r="K531" s="26"/>
      <c r="L531" s="26"/>
    </row>
    <row r="532" spans="4:12" ht="15.75" customHeight="1" x14ac:dyDescent="0.25">
      <c r="D532" s="26"/>
      <c r="E532" s="26"/>
      <c r="F532" s="26"/>
      <c r="G532" s="3"/>
      <c r="H532" s="3"/>
      <c r="I532" s="26"/>
      <c r="J532" s="26"/>
      <c r="K532" s="26"/>
      <c r="L532" s="26"/>
    </row>
    <row r="533" spans="4:12" ht="15.75" customHeight="1" x14ac:dyDescent="0.25">
      <c r="D533" s="26"/>
      <c r="E533" s="26"/>
      <c r="F533" s="26"/>
      <c r="G533" s="3"/>
      <c r="H533" s="3"/>
      <c r="I533" s="26"/>
      <c r="J533" s="26"/>
      <c r="K533" s="26"/>
      <c r="L533" s="26"/>
    </row>
    <row r="534" spans="4:12" ht="15.75" customHeight="1" x14ac:dyDescent="0.25">
      <c r="D534" s="26"/>
      <c r="E534" s="26"/>
      <c r="F534" s="26"/>
      <c r="G534" s="3"/>
      <c r="H534" s="3"/>
      <c r="I534" s="26"/>
      <c r="J534" s="26"/>
      <c r="K534" s="26"/>
      <c r="L534" s="26"/>
    </row>
    <row r="535" spans="4:12" ht="15.75" customHeight="1" x14ac:dyDescent="0.25">
      <c r="D535" s="26"/>
      <c r="E535" s="26"/>
      <c r="F535" s="26"/>
      <c r="G535" s="3"/>
      <c r="H535" s="3"/>
      <c r="I535" s="26"/>
      <c r="J535" s="26"/>
      <c r="K535" s="26"/>
      <c r="L535" s="26"/>
    </row>
    <row r="536" spans="4:12" ht="15.75" customHeight="1" x14ac:dyDescent="0.25">
      <c r="D536" s="26"/>
      <c r="E536" s="26"/>
      <c r="F536" s="26"/>
      <c r="G536" s="3"/>
      <c r="H536" s="3"/>
      <c r="I536" s="26"/>
      <c r="J536" s="26"/>
      <c r="K536" s="26"/>
      <c r="L536" s="26"/>
    </row>
    <row r="537" spans="4:12" ht="15.75" customHeight="1" x14ac:dyDescent="0.25">
      <c r="D537" s="26"/>
      <c r="E537" s="26"/>
      <c r="F537" s="26"/>
      <c r="G537" s="3"/>
      <c r="H537" s="3"/>
      <c r="I537" s="26"/>
      <c r="J537" s="26"/>
      <c r="K537" s="26"/>
      <c r="L537" s="26"/>
    </row>
    <row r="538" spans="4:12" ht="15.75" customHeight="1" x14ac:dyDescent="0.25">
      <c r="D538" s="26"/>
      <c r="E538" s="26"/>
      <c r="F538" s="26"/>
      <c r="G538" s="3"/>
      <c r="H538" s="3"/>
      <c r="I538" s="26"/>
      <c r="J538" s="26"/>
      <c r="K538" s="26"/>
      <c r="L538" s="26"/>
    </row>
    <row r="539" spans="4:12" ht="15.75" customHeight="1" x14ac:dyDescent="0.25">
      <c r="D539" s="26"/>
      <c r="E539" s="26"/>
      <c r="F539" s="26"/>
      <c r="G539" s="3"/>
      <c r="H539" s="3"/>
      <c r="I539" s="26"/>
      <c r="J539" s="26"/>
      <c r="K539" s="26"/>
      <c r="L539" s="26"/>
    </row>
    <row r="540" spans="4:12" ht="15.75" customHeight="1" x14ac:dyDescent="0.25">
      <c r="D540" s="26"/>
      <c r="E540" s="26"/>
      <c r="F540" s="26"/>
      <c r="G540" s="3"/>
      <c r="H540" s="3"/>
      <c r="I540" s="26"/>
      <c r="J540" s="26"/>
      <c r="K540" s="26"/>
      <c r="L540" s="26"/>
    </row>
    <row r="541" spans="4:12" ht="15.75" customHeight="1" x14ac:dyDescent="0.25">
      <c r="D541" s="26"/>
      <c r="E541" s="26"/>
      <c r="F541" s="26"/>
      <c r="G541" s="3"/>
      <c r="H541" s="3"/>
      <c r="I541" s="26"/>
      <c r="J541" s="26"/>
      <c r="K541" s="26"/>
      <c r="L541" s="26"/>
    </row>
    <row r="542" spans="4:12" ht="15.75" customHeight="1" x14ac:dyDescent="0.25">
      <c r="D542" s="26"/>
      <c r="E542" s="26"/>
      <c r="F542" s="26"/>
      <c r="G542" s="3"/>
      <c r="H542" s="3"/>
      <c r="I542" s="26"/>
      <c r="J542" s="26"/>
      <c r="K542" s="26"/>
      <c r="L542" s="26"/>
    </row>
    <row r="543" spans="4:12" ht="15.75" customHeight="1" x14ac:dyDescent="0.25">
      <c r="D543" s="26"/>
      <c r="E543" s="26"/>
      <c r="F543" s="26"/>
      <c r="G543" s="3"/>
      <c r="H543" s="3"/>
      <c r="I543" s="26"/>
      <c r="J543" s="26"/>
      <c r="K543" s="26"/>
      <c r="L543" s="26"/>
    </row>
    <row r="544" spans="4:12" ht="15.75" customHeight="1" x14ac:dyDescent="0.25">
      <c r="D544" s="26"/>
      <c r="E544" s="26"/>
      <c r="F544" s="26"/>
      <c r="G544" s="3"/>
      <c r="H544" s="3"/>
      <c r="I544" s="26"/>
      <c r="J544" s="26"/>
      <c r="K544" s="26"/>
      <c r="L544" s="26"/>
    </row>
    <row r="545" spans="4:12" ht="15.75" customHeight="1" x14ac:dyDescent="0.25">
      <c r="D545" s="26"/>
      <c r="E545" s="26"/>
      <c r="F545" s="26"/>
      <c r="G545" s="3"/>
      <c r="H545" s="3"/>
      <c r="I545" s="26"/>
      <c r="J545" s="26"/>
      <c r="K545" s="26"/>
      <c r="L545" s="26"/>
    </row>
    <row r="546" spans="4:12" ht="15.75" customHeight="1" x14ac:dyDescent="0.25">
      <c r="D546" s="26"/>
      <c r="E546" s="26"/>
      <c r="F546" s="26"/>
      <c r="G546" s="3"/>
      <c r="H546" s="3"/>
      <c r="I546" s="26"/>
      <c r="J546" s="26"/>
      <c r="K546" s="26"/>
      <c r="L546" s="26"/>
    </row>
    <row r="547" spans="4:12" ht="15.75" customHeight="1" x14ac:dyDescent="0.25">
      <c r="D547" s="26"/>
      <c r="E547" s="26"/>
      <c r="F547" s="26"/>
      <c r="G547" s="3"/>
      <c r="H547" s="3"/>
      <c r="I547" s="26"/>
      <c r="J547" s="26"/>
      <c r="K547" s="26"/>
      <c r="L547" s="26"/>
    </row>
    <row r="548" spans="4:12" ht="15.75" customHeight="1" x14ac:dyDescent="0.25">
      <c r="D548" s="26"/>
      <c r="E548" s="26"/>
      <c r="F548" s="26"/>
      <c r="G548" s="3"/>
      <c r="H548" s="3"/>
      <c r="I548" s="26"/>
      <c r="J548" s="26"/>
      <c r="K548" s="26"/>
      <c r="L548" s="26"/>
    </row>
    <row r="549" spans="4:12" ht="15.75" customHeight="1" x14ac:dyDescent="0.25">
      <c r="D549" s="26"/>
      <c r="E549" s="26"/>
      <c r="F549" s="26"/>
      <c r="G549" s="3"/>
      <c r="H549" s="3"/>
      <c r="I549" s="26"/>
      <c r="J549" s="26"/>
      <c r="K549" s="26"/>
      <c r="L549" s="26"/>
    </row>
    <row r="550" spans="4:12" ht="15.75" customHeight="1" x14ac:dyDescent="0.25">
      <c r="D550" s="26"/>
      <c r="E550" s="26"/>
      <c r="F550" s="26"/>
      <c r="G550" s="3"/>
      <c r="H550" s="3"/>
      <c r="I550" s="26"/>
      <c r="J550" s="26"/>
      <c r="K550" s="26"/>
      <c r="L550" s="26"/>
    </row>
    <row r="551" spans="4:12" ht="15.75" customHeight="1" x14ac:dyDescent="0.25">
      <c r="D551" s="26"/>
      <c r="E551" s="26"/>
      <c r="F551" s="26"/>
      <c r="G551" s="3"/>
      <c r="H551" s="3"/>
      <c r="I551" s="26"/>
      <c r="J551" s="26"/>
      <c r="K551" s="26"/>
      <c r="L551" s="26"/>
    </row>
    <row r="552" spans="4:12" ht="15.75" customHeight="1" x14ac:dyDescent="0.25">
      <c r="D552" s="26"/>
      <c r="E552" s="26"/>
      <c r="F552" s="26"/>
      <c r="G552" s="3"/>
      <c r="H552" s="3"/>
      <c r="I552" s="26"/>
      <c r="J552" s="26"/>
      <c r="K552" s="26"/>
      <c r="L552" s="26"/>
    </row>
    <row r="553" spans="4:12" ht="15.75" customHeight="1" x14ac:dyDescent="0.25">
      <c r="D553" s="26"/>
      <c r="E553" s="26"/>
      <c r="F553" s="26"/>
      <c r="G553" s="3"/>
      <c r="H553" s="3"/>
      <c r="I553" s="26"/>
      <c r="J553" s="26"/>
      <c r="K553" s="26"/>
      <c r="L553" s="26"/>
    </row>
    <row r="554" spans="4:12" ht="15.75" customHeight="1" x14ac:dyDescent="0.25">
      <c r="D554" s="26"/>
      <c r="E554" s="26"/>
      <c r="F554" s="26"/>
      <c r="G554" s="3"/>
      <c r="H554" s="3"/>
      <c r="I554" s="26"/>
      <c r="J554" s="26"/>
      <c r="K554" s="26"/>
      <c r="L554" s="26"/>
    </row>
    <row r="555" spans="4:12" ht="15.75" customHeight="1" x14ac:dyDescent="0.25">
      <c r="D555" s="26"/>
      <c r="E555" s="26"/>
      <c r="F555" s="26"/>
      <c r="G555" s="3"/>
      <c r="H555" s="3"/>
      <c r="I555" s="26"/>
      <c r="J555" s="26"/>
      <c r="K555" s="26"/>
      <c r="L555" s="26"/>
    </row>
    <row r="556" spans="4:12" ht="15.75" customHeight="1" x14ac:dyDescent="0.25">
      <c r="D556" s="26"/>
      <c r="E556" s="26"/>
      <c r="F556" s="26"/>
      <c r="G556" s="3"/>
      <c r="H556" s="3"/>
      <c r="I556" s="26"/>
      <c r="J556" s="26"/>
      <c r="K556" s="26"/>
      <c r="L556" s="26"/>
    </row>
    <row r="557" spans="4:12" ht="15.75" customHeight="1" x14ac:dyDescent="0.25">
      <c r="D557" s="26"/>
      <c r="E557" s="26"/>
      <c r="F557" s="26"/>
      <c r="G557" s="3"/>
      <c r="H557" s="3"/>
      <c r="I557" s="26"/>
      <c r="J557" s="26"/>
      <c r="K557" s="26"/>
      <c r="L557" s="26"/>
    </row>
    <row r="558" spans="4:12" ht="15.75" customHeight="1" x14ac:dyDescent="0.25">
      <c r="D558" s="26"/>
      <c r="E558" s="26"/>
      <c r="F558" s="26"/>
      <c r="G558" s="3"/>
      <c r="H558" s="3"/>
      <c r="I558" s="26"/>
      <c r="J558" s="26"/>
      <c r="K558" s="26"/>
      <c r="L558" s="26"/>
    </row>
    <row r="559" spans="4:12" ht="15.75" customHeight="1" x14ac:dyDescent="0.25">
      <c r="D559" s="26"/>
      <c r="E559" s="26"/>
      <c r="F559" s="26"/>
      <c r="G559" s="3"/>
      <c r="H559" s="3"/>
      <c r="I559" s="26"/>
      <c r="J559" s="26"/>
      <c r="K559" s="26"/>
      <c r="L559" s="26"/>
    </row>
    <row r="560" spans="4:12" ht="15.75" customHeight="1" x14ac:dyDescent="0.25">
      <c r="D560" s="26"/>
      <c r="E560" s="26"/>
      <c r="F560" s="26"/>
      <c r="G560" s="3"/>
      <c r="H560" s="3"/>
      <c r="I560" s="26"/>
      <c r="J560" s="26"/>
      <c r="K560" s="26"/>
      <c r="L560" s="26"/>
    </row>
    <row r="561" spans="4:12" ht="15.75" customHeight="1" x14ac:dyDescent="0.25">
      <c r="D561" s="26"/>
      <c r="E561" s="26"/>
      <c r="F561" s="26"/>
      <c r="G561" s="3"/>
      <c r="H561" s="3"/>
      <c r="I561" s="26"/>
      <c r="J561" s="26"/>
      <c r="K561" s="26"/>
      <c r="L561" s="26"/>
    </row>
    <row r="562" spans="4:12" ht="15.75" customHeight="1" x14ac:dyDescent="0.25">
      <c r="D562" s="26"/>
      <c r="E562" s="26"/>
      <c r="F562" s="26"/>
      <c r="G562" s="3"/>
      <c r="H562" s="3"/>
      <c r="I562" s="26"/>
      <c r="J562" s="26"/>
      <c r="K562" s="26"/>
      <c r="L562" s="26"/>
    </row>
    <row r="563" spans="4:12" ht="15.75" customHeight="1" x14ac:dyDescent="0.25">
      <c r="D563" s="26"/>
      <c r="E563" s="26"/>
      <c r="F563" s="26"/>
      <c r="G563" s="3"/>
      <c r="H563" s="3"/>
      <c r="I563" s="26"/>
      <c r="J563" s="26"/>
      <c r="K563" s="26"/>
      <c r="L563" s="26"/>
    </row>
    <row r="564" spans="4:12" ht="15.75" customHeight="1" x14ac:dyDescent="0.25">
      <c r="D564" s="26"/>
      <c r="E564" s="26"/>
      <c r="F564" s="26"/>
      <c r="G564" s="3"/>
      <c r="H564" s="3"/>
      <c r="I564" s="26"/>
      <c r="J564" s="26"/>
      <c r="K564" s="26"/>
      <c r="L564" s="26"/>
    </row>
    <row r="565" spans="4:12" ht="15.75" customHeight="1" x14ac:dyDescent="0.25">
      <c r="D565" s="26"/>
      <c r="E565" s="26"/>
      <c r="F565" s="26"/>
      <c r="G565" s="3"/>
      <c r="H565" s="3"/>
      <c r="I565" s="26"/>
      <c r="J565" s="26"/>
      <c r="K565" s="26"/>
      <c r="L565" s="26"/>
    </row>
    <row r="566" spans="4:12" ht="15.75" customHeight="1" x14ac:dyDescent="0.25">
      <c r="D566" s="26"/>
      <c r="E566" s="26"/>
      <c r="F566" s="26"/>
      <c r="G566" s="3"/>
      <c r="H566" s="3"/>
      <c r="I566" s="26"/>
      <c r="J566" s="26"/>
      <c r="K566" s="26"/>
      <c r="L566" s="26"/>
    </row>
    <row r="567" spans="4:12" ht="15.75" customHeight="1" x14ac:dyDescent="0.25">
      <c r="D567" s="26"/>
      <c r="E567" s="26"/>
      <c r="F567" s="26"/>
      <c r="G567" s="3"/>
      <c r="H567" s="3"/>
      <c r="I567" s="26"/>
      <c r="J567" s="26"/>
      <c r="K567" s="26"/>
      <c r="L567" s="26"/>
    </row>
    <row r="568" spans="4:12" ht="15.75" customHeight="1" x14ac:dyDescent="0.25">
      <c r="D568" s="26"/>
      <c r="E568" s="26"/>
      <c r="F568" s="26"/>
      <c r="G568" s="3"/>
      <c r="H568" s="3"/>
      <c r="I568" s="26"/>
      <c r="J568" s="26"/>
      <c r="K568" s="26"/>
      <c r="L568" s="26"/>
    </row>
    <row r="569" spans="4:12" ht="15.75" customHeight="1" x14ac:dyDescent="0.25">
      <c r="D569" s="26"/>
      <c r="E569" s="26"/>
      <c r="F569" s="26"/>
      <c r="G569" s="3"/>
      <c r="H569" s="3"/>
      <c r="I569" s="26"/>
      <c r="J569" s="26"/>
      <c r="K569" s="26"/>
      <c r="L569" s="26"/>
    </row>
    <row r="570" spans="4:12" ht="15.75" customHeight="1" x14ac:dyDescent="0.25">
      <c r="D570" s="26"/>
      <c r="E570" s="26"/>
      <c r="F570" s="26"/>
      <c r="G570" s="3"/>
      <c r="H570" s="3"/>
      <c r="I570" s="26"/>
      <c r="J570" s="26"/>
      <c r="K570" s="26"/>
      <c r="L570" s="26"/>
    </row>
    <row r="571" spans="4:12" ht="15.75" customHeight="1" x14ac:dyDescent="0.25">
      <c r="D571" s="26"/>
      <c r="E571" s="26"/>
      <c r="F571" s="26"/>
      <c r="G571" s="3"/>
      <c r="H571" s="3"/>
      <c r="I571" s="26"/>
      <c r="J571" s="26"/>
      <c r="K571" s="26"/>
      <c r="L571" s="26"/>
    </row>
    <row r="572" spans="4:12" ht="15.75" customHeight="1" x14ac:dyDescent="0.25">
      <c r="D572" s="26"/>
      <c r="E572" s="26"/>
      <c r="F572" s="26"/>
      <c r="G572" s="3"/>
      <c r="H572" s="3"/>
      <c r="I572" s="26"/>
      <c r="J572" s="26"/>
      <c r="K572" s="26"/>
      <c r="L572" s="26"/>
    </row>
    <row r="573" spans="4:12" ht="15.75" customHeight="1" x14ac:dyDescent="0.25">
      <c r="D573" s="26"/>
      <c r="E573" s="26"/>
      <c r="F573" s="26"/>
      <c r="G573" s="3"/>
      <c r="H573" s="3"/>
      <c r="I573" s="26"/>
      <c r="J573" s="26"/>
      <c r="K573" s="26"/>
      <c r="L573" s="26"/>
    </row>
    <row r="574" spans="4:12" ht="15.75" customHeight="1" x14ac:dyDescent="0.25">
      <c r="D574" s="26"/>
      <c r="E574" s="26"/>
      <c r="F574" s="26"/>
      <c r="G574" s="3"/>
      <c r="H574" s="3"/>
      <c r="I574" s="26"/>
      <c r="J574" s="26"/>
      <c r="K574" s="26"/>
      <c r="L574" s="26"/>
    </row>
    <row r="575" spans="4:12" ht="15.75" customHeight="1" x14ac:dyDescent="0.25">
      <c r="D575" s="26"/>
      <c r="E575" s="26"/>
      <c r="F575" s="26"/>
      <c r="G575" s="3"/>
      <c r="H575" s="3"/>
      <c r="I575" s="26"/>
      <c r="J575" s="26"/>
      <c r="K575" s="26"/>
      <c r="L575" s="26"/>
    </row>
    <row r="576" spans="4:12" ht="15.75" customHeight="1" x14ac:dyDescent="0.25">
      <c r="D576" s="26"/>
      <c r="E576" s="26"/>
      <c r="F576" s="26"/>
      <c r="G576" s="3"/>
      <c r="H576" s="3"/>
      <c r="I576" s="26"/>
      <c r="J576" s="26"/>
      <c r="K576" s="26"/>
      <c r="L576" s="26"/>
    </row>
    <row r="577" spans="4:12" ht="15.75" customHeight="1" x14ac:dyDescent="0.25">
      <c r="D577" s="26"/>
      <c r="E577" s="26"/>
      <c r="F577" s="26"/>
      <c r="G577" s="3"/>
      <c r="H577" s="3"/>
      <c r="I577" s="26"/>
      <c r="J577" s="26"/>
      <c r="K577" s="26"/>
      <c r="L577" s="26"/>
    </row>
    <row r="578" spans="4:12" ht="15.75" customHeight="1" x14ac:dyDescent="0.25">
      <c r="D578" s="26"/>
      <c r="E578" s="26"/>
      <c r="F578" s="26"/>
      <c r="G578" s="3"/>
      <c r="H578" s="3"/>
      <c r="I578" s="26"/>
      <c r="J578" s="26"/>
      <c r="K578" s="26"/>
      <c r="L578" s="26"/>
    </row>
    <row r="579" spans="4:12" ht="15.75" customHeight="1" x14ac:dyDescent="0.25">
      <c r="D579" s="26"/>
      <c r="E579" s="26"/>
      <c r="F579" s="26"/>
      <c r="G579" s="3"/>
      <c r="H579" s="3"/>
      <c r="I579" s="26"/>
      <c r="J579" s="26"/>
      <c r="K579" s="26"/>
      <c r="L579" s="26"/>
    </row>
    <row r="580" spans="4:12" ht="15.75" customHeight="1" x14ac:dyDescent="0.25">
      <c r="D580" s="26"/>
      <c r="E580" s="26"/>
      <c r="F580" s="26"/>
      <c r="G580" s="3"/>
      <c r="H580" s="3"/>
      <c r="I580" s="26"/>
      <c r="J580" s="26"/>
      <c r="K580" s="26"/>
      <c r="L580" s="26"/>
    </row>
    <row r="581" spans="4:12" ht="15.75" customHeight="1" x14ac:dyDescent="0.25">
      <c r="D581" s="26"/>
      <c r="E581" s="26"/>
      <c r="F581" s="26"/>
      <c r="G581" s="3"/>
      <c r="H581" s="3"/>
      <c r="I581" s="26"/>
      <c r="J581" s="26"/>
      <c r="K581" s="26"/>
      <c r="L581" s="26"/>
    </row>
    <row r="582" spans="4:12" ht="15.75" customHeight="1" x14ac:dyDescent="0.25">
      <c r="D582" s="26"/>
      <c r="E582" s="26"/>
      <c r="F582" s="26"/>
      <c r="G582" s="3"/>
      <c r="H582" s="3"/>
      <c r="I582" s="26"/>
      <c r="J582" s="26"/>
      <c r="K582" s="26"/>
      <c r="L582" s="26"/>
    </row>
    <row r="583" spans="4:12" ht="15.75" customHeight="1" x14ac:dyDescent="0.25">
      <c r="D583" s="26"/>
      <c r="E583" s="26"/>
      <c r="F583" s="26"/>
      <c r="G583" s="3"/>
      <c r="H583" s="3"/>
      <c r="I583" s="26"/>
      <c r="J583" s="26"/>
      <c r="K583" s="26"/>
      <c r="L583" s="26"/>
    </row>
    <row r="584" spans="4:12" ht="15.75" customHeight="1" x14ac:dyDescent="0.25">
      <c r="D584" s="26"/>
      <c r="E584" s="26"/>
      <c r="F584" s="26"/>
      <c r="G584" s="3"/>
      <c r="H584" s="3"/>
      <c r="I584" s="26"/>
      <c r="J584" s="26"/>
      <c r="K584" s="26"/>
      <c r="L584" s="26"/>
    </row>
    <row r="585" spans="4:12" ht="15.75" customHeight="1" x14ac:dyDescent="0.25">
      <c r="D585" s="26"/>
      <c r="E585" s="26"/>
      <c r="F585" s="26"/>
      <c r="G585" s="3"/>
      <c r="H585" s="3"/>
      <c r="I585" s="26"/>
      <c r="J585" s="26"/>
      <c r="K585" s="26"/>
      <c r="L585" s="26"/>
    </row>
    <row r="586" spans="4:12" ht="15.75" customHeight="1" x14ac:dyDescent="0.25">
      <c r="D586" s="26"/>
      <c r="E586" s="26"/>
      <c r="F586" s="26"/>
      <c r="G586" s="3"/>
      <c r="H586" s="3"/>
      <c r="I586" s="26"/>
      <c r="J586" s="26"/>
      <c r="K586" s="26"/>
      <c r="L586" s="26"/>
    </row>
    <row r="587" spans="4:12" ht="15.75" customHeight="1" x14ac:dyDescent="0.25">
      <c r="D587" s="26"/>
      <c r="E587" s="26"/>
      <c r="F587" s="26"/>
      <c r="G587" s="3"/>
      <c r="H587" s="3"/>
      <c r="I587" s="26"/>
      <c r="J587" s="26"/>
      <c r="K587" s="26"/>
      <c r="L587" s="26"/>
    </row>
    <row r="588" spans="4:12" ht="15.75" customHeight="1" x14ac:dyDescent="0.25">
      <c r="D588" s="26"/>
      <c r="E588" s="26"/>
      <c r="F588" s="26"/>
      <c r="G588" s="3"/>
      <c r="H588" s="3"/>
      <c r="I588" s="26"/>
      <c r="J588" s="26"/>
      <c r="K588" s="26"/>
      <c r="L588" s="26"/>
    </row>
    <row r="589" spans="4:12" ht="15.75" customHeight="1" x14ac:dyDescent="0.25">
      <c r="D589" s="26"/>
      <c r="E589" s="26"/>
      <c r="F589" s="26"/>
      <c r="G589" s="3"/>
      <c r="H589" s="3"/>
      <c r="I589" s="26"/>
      <c r="J589" s="26"/>
      <c r="K589" s="26"/>
      <c r="L589" s="26"/>
    </row>
    <row r="590" spans="4:12" ht="15.75" customHeight="1" x14ac:dyDescent="0.25">
      <c r="D590" s="26"/>
      <c r="E590" s="26"/>
      <c r="F590" s="26"/>
      <c r="G590" s="3"/>
      <c r="H590" s="3"/>
      <c r="I590" s="26"/>
      <c r="J590" s="26"/>
      <c r="K590" s="26"/>
      <c r="L590" s="26"/>
    </row>
    <row r="591" spans="4:12" ht="15.75" customHeight="1" x14ac:dyDescent="0.25">
      <c r="D591" s="26"/>
      <c r="E591" s="26"/>
      <c r="F591" s="26"/>
      <c r="G591" s="3"/>
      <c r="H591" s="3"/>
      <c r="I591" s="26"/>
      <c r="J591" s="26"/>
      <c r="K591" s="26"/>
      <c r="L591" s="26"/>
    </row>
    <row r="592" spans="4:12" ht="15.75" customHeight="1" x14ac:dyDescent="0.25">
      <c r="D592" s="26"/>
      <c r="E592" s="26"/>
      <c r="F592" s="26"/>
      <c r="G592" s="3"/>
      <c r="H592" s="3"/>
      <c r="I592" s="26"/>
      <c r="J592" s="26"/>
      <c r="K592" s="26"/>
      <c r="L592" s="26"/>
    </row>
    <row r="593" spans="4:12" ht="15.75" customHeight="1" x14ac:dyDescent="0.25">
      <c r="D593" s="26"/>
      <c r="E593" s="26"/>
      <c r="F593" s="26"/>
      <c r="G593" s="3"/>
      <c r="H593" s="3"/>
      <c r="I593" s="26"/>
      <c r="J593" s="26"/>
      <c r="K593" s="26"/>
      <c r="L593" s="26"/>
    </row>
    <row r="594" spans="4:12" ht="15.75" customHeight="1" x14ac:dyDescent="0.25">
      <c r="D594" s="26"/>
      <c r="E594" s="26"/>
      <c r="F594" s="26"/>
      <c r="G594" s="3"/>
      <c r="H594" s="3"/>
      <c r="I594" s="26"/>
      <c r="J594" s="26"/>
      <c r="K594" s="26"/>
      <c r="L594" s="26"/>
    </row>
    <row r="595" spans="4:12" ht="15.75" customHeight="1" x14ac:dyDescent="0.25">
      <c r="D595" s="26"/>
      <c r="E595" s="26"/>
      <c r="F595" s="26"/>
      <c r="G595" s="3"/>
      <c r="H595" s="3"/>
      <c r="I595" s="26"/>
      <c r="J595" s="26"/>
      <c r="K595" s="26"/>
      <c r="L595" s="26"/>
    </row>
    <row r="596" spans="4:12" ht="15.75" customHeight="1" x14ac:dyDescent="0.25">
      <c r="D596" s="26"/>
      <c r="E596" s="26"/>
      <c r="F596" s="26"/>
      <c r="G596" s="3"/>
      <c r="H596" s="3"/>
      <c r="I596" s="26"/>
      <c r="J596" s="26"/>
      <c r="K596" s="26"/>
      <c r="L596" s="26"/>
    </row>
    <row r="597" spans="4:12" ht="15.75" customHeight="1" x14ac:dyDescent="0.25">
      <c r="D597" s="26"/>
      <c r="E597" s="26"/>
      <c r="F597" s="26"/>
      <c r="G597" s="3"/>
      <c r="H597" s="3"/>
      <c r="I597" s="26"/>
      <c r="J597" s="26"/>
      <c r="K597" s="26"/>
      <c r="L597" s="26"/>
    </row>
    <row r="598" spans="4:12" ht="15.75" customHeight="1" x14ac:dyDescent="0.25">
      <c r="D598" s="26"/>
      <c r="E598" s="26"/>
      <c r="F598" s="26"/>
      <c r="G598" s="3"/>
      <c r="H598" s="3"/>
      <c r="I598" s="26"/>
      <c r="J598" s="26"/>
      <c r="K598" s="26"/>
      <c r="L598" s="26"/>
    </row>
    <row r="599" spans="4:12" ht="15.75" customHeight="1" x14ac:dyDescent="0.25">
      <c r="D599" s="26"/>
      <c r="E599" s="26"/>
      <c r="F599" s="26"/>
      <c r="G599" s="3"/>
      <c r="H599" s="3"/>
      <c r="I599" s="26"/>
      <c r="J599" s="26"/>
      <c r="K599" s="26"/>
      <c r="L599" s="26"/>
    </row>
    <row r="600" spans="4:12" ht="15.75" customHeight="1" x14ac:dyDescent="0.25">
      <c r="D600" s="26"/>
      <c r="E600" s="26"/>
      <c r="F600" s="26"/>
      <c r="G600" s="3"/>
      <c r="H600" s="3"/>
      <c r="I600" s="26"/>
      <c r="J600" s="26"/>
      <c r="K600" s="26"/>
      <c r="L600" s="26"/>
    </row>
    <row r="601" spans="4:12" ht="15.75" customHeight="1" x14ac:dyDescent="0.25">
      <c r="D601" s="26"/>
      <c r="E601" s="26"/>
      <c r="F601" s="26"/>
      <c r="G601" s="3"/>
      <c r="H601" s="3"/>
      <c r="I601" s="26"/>
      <c r="J601" s="26"/>
      <c r="K601" s="26"/>
      <c r="L601" s="26"/>
    </row>
    <row r="602" spans="4:12" ht="15.75" customHeight="1" x14ac:dyDescent="0.25">
      <c r="D602" s="26"/>
      <c r="E602" s="26"/>
      <c r="F602" s="26"/>
      <c r="G602" s="3"/>
      <c r="H602" s="3"/>
      <c r="I602" s="26"/>
      <c r="J602" s="26"/>
      <c r="K602" s="26"/>
      <c r="L602" s="26"/>
    </row>
    <row r="603" spans="4:12" ht="15.75" customHeight="1" x14ac:dyDescent="0.25">
      <c r="D603" s="26"/>
      <c r="E603" s="26"/>
      <c r="F603" s="26"/>
      <c r="G603" s="3"/>
      <c r="H603" s="3"/>
      <c r="I603" s="26"/>
      <c r="J603" s="26"/>
      <c r="K603" s="26"/>
      <c r="L603" s="26"/>
    </row>
    <row r="604" spans="4:12" ht="15.75" customHeight="1" x14ac:dyDescent="0.25">
      <c r="D604" s="26"/>
      <c r="E604" s="26"/>
      <c r="F604" s="26"/>
      <c r="G604" s="3"/>
      <c r="H604" s="3"/>
      <c r="I604" s="26"/>
      <c r="J604" s="26"/>
      <c r="K604" s="26"/>
      <c r="L604" s="26"/>
    </row>
    <row r="605" spans="4:12" ht="15.75" customHeight="1" x14ac:dyDescent="0.25">
      <c r="D605" s="26"/>
      <c r="E605" s="26"/>
      <c r="F605" s="26"/>
      <c r="G605" s="3"/>
      <c r="H605" s="3"/>
      <c r="I605" s="26"/>
      <c r="J605" s="26"/>
      <c r="K605" s="26"/>
      <c r="L605" s="26"/>
    </row>
    <row r="606" spans="4:12" ht="15.75" customHeight="1" x14ac:dyDescent="0.25">
      <c r="D606" s="26"/>
      <c r="E606" s="26"/>
      <c r="F606" s="26"/>
      <c r="G606" s="3"/>
      <c r="H606" s="3"/>
      <c r="I606" s="26"/>
      <c r="J606" s="26"/>
      <c r="K606" s="26"/>
      <c r="L606" s="26"/>
    </row>
    <row r="607" spans="4:12" ht="15.75" customHeight="1" x14ac:dyDescent="0.25">
      <c r="D607" s="26"/>
      <c r="E607" s="26"/>
      <c r="F607" s="26"/>
      <c r="G607" s="3"/>
      <c r="H607" s="3"/>
      <c r="I607" s="26"/>
      <c r="J607" s="26"/>
      <c r="K607" s="26"/>
      <c r="L607" s="26"/>
    </row>
    <row r="608" spans="4:12" ht="15.75" customHeight="1" x14ac:dyDescent="0.25">
      <c r="D608" s="26"/>
      <c r="E608" s="26"/>
      <c r="F608" s="26"/>
      <c r="G608" s="3"/>
      <c r="H608" s="3"/>
      <c r="I608" s="26"/>
      <c r="J608" s="26"/>
      <c r="K608" s="26"/>
      <c r="L608" s="26"/>
    </row>
    <row r="609" spans="4:12" ht="15.75" customHeight="1" x14ac:dyDescent="0.25">
      <c r="D609" s="26"/>
      <c r="E609" s="26"/>
      <c r="F609" s="26"/>
      <c r="G609" s="3"/>
      <c r="H609" s="3"/>
      <c r="I609" s="26"/>
      <c r="J609" s="26"/>
      <c r="K609" s="26"/>
      <c r="L609" s="26"/>
    </row>
    <row r="610" spans="4:12" ht="15.75" customHeight="1" x14ac:dyDescent="0.25">
      <c r="D610" s="26"/>
      <c r="E610" s="26"/>
      <c r="F610" s="26"/>
      <c r="G610" s="3"/>
      <c r="H610" s="3"/>
      <c r="I610" s="26"/>
      <c r="J610" s="26"/>
      <c r="K610" s="26"/>
      <c r="L610" s="26"/>
    </row>
    <row r="611" spans="4:12" ht="15.75" customHeight="1" x14ac:dyDescent="0.25">
      <c r="D611" s="26"/>
      <c r="E611" s="26"/>
      <c r="F611" s="26"/>
      <c r="G611" s="3"/>
      <c r="H611" s="3"/>
      <c r="I611" s="26"/>
      <c r="J611" s="26"/>
      <c r="K611" s="26"/>
      <c r="L611" s="26"/>
    </row>
    <row r="612" spans="4:12" ht="15.75" customHeight="1" x14ac:dyDescent="0.25">
      <c r="D612" s="26"/>
      <c r="E612" s="26"/>
      <c r="F612" s="26"/>
      <c r="G612" s="3"/>
      <c r="H612" s="3"/>
      <c r="I612" s="26"/>
      <c r="J612" s="26"/>
      <c r="K612" s="26"/>
      <c r="L612" s="26"/>
    </row>
    <row r="613" spans="4:12" ht="15.75" customHeight="1" x14ac:dyDescent="0.25">
      <c r="D613" s="26"/>
      <c r="E613" s="26"/>
      <c r="F613" s="26"/>
      <c r="G613" s="3"/>
      <c r="H613" s="3"/>
      <c r="I613" s="26"/>
      <c r="J613" s="26"/>
      <c r="K613" s="26"/>
      <c r="L613" s="26"/>
    </row>
    <row r="614" spans="4:12" ht="15.75" customHeight="1" x14ac:dyDescent="0.25">
      <c r="D614" s="26"/>
      <c r="E614" s="26"/>
      <c r="F614" s="26"/>
      <c r="G614" s="3"/>
      <c r="H614" s="3"/>
      <c r="I614" s="26"/>
      <c r="J614" s="26"/>
      <c r="K614" s="26"/>
      <c r="L614" s="26"/>
    </row>
    <row r="615" spans="4:12" ht="15.75" customHeight="1" x14ac:dyDescent="0.25">
      <c r="D615" s="26"/>
      <c r="E615" s="26"/>
      <c r="F615" s="26"/>
      <c r="G615" s="3"/>
      <c r="H615" s="3"/>
      <c r="I615" s="26"/>
      <c r="J615" s="26"/>
      <c r="K615" s="26"/>
      <c r="L615" s="26"/>
    </row>
    <row r="616" spans="4:12" ht="15.75" customHeight="1" x14ac:dyDescent="0.25">
      <c r="D616" s="26"/>
      <c r="E616" s="26"/>
      <c r="F616" s="26"/>
      <c r="G616" s="3"/>
      <c r="H616" s="3"/>
      <c r="I616" s="26"/>
      <c r="J616" s="26"/>
      <c r="K616" s="26"/>
      <c r="L616" s="26"/>
    </row>
    <row r="617" spans="4:12" ht="15.75" customHeight="1" x14ac:dyDescent="0.25">
      <c r="D617" s="26"/>
      <c r="E617" s="26"/>
      <c r="F617" s="26"/>
      <c r="G617" s="3"/>
      <c r="H617" s="3"/>
      <c r="I617" s="26"/>
      <c r="J617" s="26"/>
      <c r="K617" s="26"/>
      <c r="L617" s="26"/>
    </row>
    <row r="618" spans="4:12" ht="15.75" customHeight="1" x14ac:dyDescent="0.25">
      <c r="D618" s="26"/>
      <c r="E618" s="26"/>
      <c r="F618" s="26"/>
      <c r="G618" s="3"/>
      <c r="H618" s="3"/>
      <c r="I618" s="26"/>
      <c r="J618" s="26"/>
      <c r="K618" s="26"/>
      <c r="L618" s="26"/>
    </row>
    <row r="619" spans="4:12" ht="15.75" customHeight="1" x14ac:dyDescent="0.25">
      <c r="D619" s="26"/>
      <c r="E619" s="26"/>
      <c r="F619" s="26"/>
      <c r="G619" s="3"/>
      <c r="H619" s="3"/>
      <c r="I619" s="26"/>
      <c r="J619" s="26"/>
      <c r="K619" s="26"/>
      <c r="L619" s="26"/>
    </row>
    <row r="620" spans="4:12" ht="15.75" customHeight="1" x14ac:dyDescent="0.25">
      <c r="D620" s="26"/>
      <c r="E620" s="26"/>
      <c r="F620" s="26"/>
      <c r="G620" s="3"/>
      <c r="H620" s="3"/>
      <c r="I620" s="26"/>
      <c r="J620" s="26"/>
      <c r="K620" s="26"/>
      <c r="L620" s="26"/>
    </row>
    <row r="621" spans="4:12" ht="15.75" customHeight="1" x14ac:dyDescent="0.25">
      <c r="D621" s="26"/>
      <c r="E621" s="26"/>
      <c r="F621" s="26"/>
      <c r="G621" s="3"/>
      <c r="H621" s="3"/>
      <c r="I621" s="26"/>
      <c r="J621" s="26"/>
      <c r="K621" s="26"/>
      <c r="L621" s="26"/>
    </row>
    <row r="622" spans="4:12" ht="15.75" customHeight="1" x14ac:dyDescent="0.25">
      <c r="D622" s="26"/>
      <c r="E622" s="26"/>
      <c r="F622" s="26"/>
      <c r="G622" s="3"/>
      <c r="H622" s="3"/>
      <c r="I622" s="26"/>
      <c r="J622" s="26"/>
      <c r="K622" s="26"/>
      <c r="L622" s="26"/>
    </row>
    <row r="623" spans="4:12" ht="15.75" customHeight="1" x14ac:dyDescent="0.25">
      <c r="D623" s="26"/>
      <c r="E623" s="26"/>
      <c r="F623" s="26"/>
      <c r="G623" s="3"/>
      <c r="H623" s="3"/>
      <c r="I623" s="26"/>
      <c r="J623" s="26"/>
      <c r="K623" s="26"/>
      <c r="L623" s="26"/>
    </row>
    <row r="624" spans="4:12" ht="15.75" customHeight="1" x14ac:dyDescent="0.25">
      <c r="D624" s="26"/>
      <c r="E624" s="26"/>
      <c r="F624" s="26"/>
      <c r="G624" s="3"/>
      <c r="H624" s="3"/>
      <c r="I624" s="26"/>
      <c r="J624" s="26"/>
      <c r="K624" s="26"/>
      <c r="L624" s="26"/>
    </row>
    <row r="625" spans="4:12" ht="15.75" customHeight="1" x14ac:dyDescent="0.25">
      <c r="D625" s="26"/>
      <c r="E625" s="26"/>
      <c r="F625" s="26"/>
      <c r="G625" s="3"/>
      <c r="H625" s="3"/>
      <c r="I625" s="26"/>
      <c r="J625" s="26"/>
      <c r="K625" s="26"/>
      <c r="L625" s="26"/>
    </row>
    <row r="626" spans="4:12" ht="15.75" customHeight="1" x14ac:dyDescent="0.25">
      <c r="D626" s="26"/>
      <c r="E626" s="26"/>
      <c r="F626" s="26"/>
      <c r="G626" s="3"/>
      <c r="H626" s="3"/>
      <c r="I626" s="26"/>
      <c r="J626" s="26"/>
      <c r="K626" s="26"/>
      <c r="L626" s="26"/>
    </row>
    <row r="627" spans="4:12" ht="15.75" customHeight="1" x14ac:dyDescent="0.25">
      <c r="D627" s="26"/>
      <c r="E627" s="26"/>
      <c r="F627" s="26"/>
      <c r="G627" s="3"/>
      <c r="H627" s="3"/>
      <c r="I627" s="26"/>
      <c r="J627" s="26"/>
      <c r="K627" s="26"/>
      <c r="L627" s="26"/>
    </row>
    <row r="628" spans="4:12" ht="15.75" customHeight="1" x14ac:dyDescent="0.25">
      <c r="D628" s="26"/>
      <c r="E628" s="26"/>
      <c r="F628" s="26"/>
      <c r="G628" s="3"/>
      <c r="H628" s="3"/>
      <c r="I628" s="26"/>
      <c r="J628" s="26"/>
      <c r="K628" s="26"/>
      <c r="L628" s="26"/>
    </row>
    <row r="629" spans="4:12" ht="15.75" customHeight="1" x14ac:dyDescent="0.25">
      <c r="D629" s="26"/>
      <c r="E629" s="26"/>
      <c r="F629" s="26"/>
      <c r="G629" s="3"/>
      <c r="H629" s="3"/>
      <c r="I629" s="26"/>
      <c r="J629" s="26"/>
      <c r="K629" s="26"/>
      <c r="L629" s="26"/>
    </row>
    <row r="630" spans="4:12" ht="15.75" customHeight="1" x14ac:dyDescent="0.25">
      <c r="D630" s="26"/>
      <c r="E630" s="26"/>
      <c r="F630" s="26"/>
      <c r="G630" s="3"/>
      <c r="H630" s="3"/>
      <c r="I630" s="26"/>
      <c r="J630" s="26"/>
      <c r="K630" s="26"/>
      <c r="L630" s="26"/>
    </row>
    <row r="631" spans="4:12" ht="15.75" customHeight="1" x14ac:dyDescent="0.25">
      <c r="D631" s="26"/>
      <c r="E631" s="26"/>
      <c r="F631" s="26"/>
      <c r="G631" s="3"/>
      <c r="H631" s="3"/>
      <c r="I631" s="26"/>
      <c r="J631" s="26"/>
      <c r="K631" s="26"/>
      <c r="L631" s="26"/>
    </row>
    <row r="632" spans="4:12" ht="15.75" customHeight="1" x14ac:dyDescent="0.25">
      <c r="D632" s="26"/>
      <c r="E632" s="26"/>
      <c r="F632" s="26"/>
      <c r="G632" s="3"/>
      <c r="H632" s="3"/>
      <c r="I632" s="26"/>
      <c r="J632" s="26"/>
      <c r="K632" s="26"/>
      <c r="L632" s="26"/>
    </row>
    <row r="633" spans="4:12" ht="15.75" customHeight="1" x14ac:dyDescent="0.25">
      <c r="D633" s="26"/>
      <c r="E633" s="26"/>
      <c r="F633" s="26"/>
      <c r="G633" s="3"/>
      <c r="H633" s="3"/>
      <c r="I633" s="26"/>
      <c r="J633" s="26"/>
      <c r="K633" s="26"/>
      <c r="L633" s="26"/>
    </row>
    <row r="634" spans="4:12" ht="15.75" customHeight="1" x14ac:dyDescent="0.25">
      <c r="D634" s="26"/>
      <c r="E634" s="26"/>
      <c r="F634" s="26"/>
      <c r="G634" s="3"/>
      <c r="H634" s="3"/>
      <c r="I634" s="26"/>
      <c r="J634" s="26"/>
      <c r="K634" s="26"/>
      <c r="L634" s="26"/>
    </row>
    <row r="635" spans="4:12" ht="15.75" customHeight="1" x14ac:dyDescent="0.25">
      <c r="D635" s="26"/>
      <c r="E635" s="26"/>
      <c r="F635" s="26"/>
      <c r="G635" s="3"/>
      <c r="H635" s="3"/>
      <c r="I635" s="26"/>
      <c r="J635" s="26"/>
      <c r="K635" s="26"/>
      <c r="L635" s="26"/>
    </row>
    <row r="636" spans="4:12" ht="15.75" customHeight="1" x14ac:dyDescent="0.25">
      <c r="D636" s="26"/>
      <c r="E636" s="26"/>
      <c r="F636" s="26"/>
      <c r="G636" s="3"/>
      <c r="H636" s="3"/>
      <c r="I636" s="26"/>
      <c r="J636" s="26"/>
      <c r="K636" s="26"/>
      <c r="L636" s="26"/>
    </row>
    <row r="637" spans="4:12" ht="15.75" customHeight="1" x14ac:dyDescent="0.25">
      <c r="D637" s="26"/>
      <c r="E637" s="26"/>
      <c r="F637" s="26"/>
      <c r="G637" s="3"/>
      <c r="H637" s="3"/>
      <c r="I637" s="26"/>
      <c r="J637" s="26"/>
      <c r="K637" s="26"/>
      <c r="L637" s="26"/>
    </row>
    <row r="638" spans="4:12" ht="15.75" customHeight="1" x14ac:dyDescent="0.25">
      <c r="D638" s="26"/>
      <c r="E638" s="26"/>
      <c r="F638" s="26"/>
      <c r="G638" s="3"/>
      <c r="H638" s="3"/>
      <c r="I638" s="26"/>
      <c r="J638" s="26"/>
      <c r="K638" s="26"/>
      <c r="L638" s="26"/>
    </row>
    <row r="639" spans="4:12" ht="15.75" customHeight="1" x14ac:dyDescent="0.25">
      <c r="D639" s="26"/>
      <c r="E639" s="26"/>
      <c r="F639" s="26"/>
      <c r="G639" s="3"/>
      <c r="H639" s="3"/>
      <c r="I639" s="26"/>
      <c r="J639" s="26"/>
      <c r="K639" s="26"/>
      <c r="L639" s="26"/>
    </row>
    <row r="640" spans="4:12" ht="15.75" customHeight="1" x14ac:dyDescent="0.25">
      <c r="D640" s="26"/>
      <c r="E640" s="26"/>
      <c r="F640" s="26"/>
      <c r="G640" s="3"/>
      <c r="H640" s="3"/>
      <c r="I640" s="26"/>
      <c r="J640" s="26"/>
      <c r="K640" s="26"/>
      <c r="L640" s="26"/>
    </row>
    <row r="641" spans="4:12" ht="15.75" customHeight="1" x14ac:dyDescent="0.25">
      <c r="D641" s="26"/>
      <c r="E641" s="26"/>
      <c r="F641" s="26"/>
      <c r="G641" s="3"/>
      <c r="H641" s="3"/>
      <c r="I641" s="26"/>
      <c r="J641" s="26"/>
      <c r="K641" s="26"/>
      <c r="L641" s="26"/>
    </row>
    <row r="642" spans="4:12" ht="15.75" customHeight="1" x14ac:dyDescent="0.25">
      <c r="D642" s="26"/>
      <c r="E642" s="26"/>
      <c r="F642" s="26"/>
      <c r="G642" s="3"/>
      <c r="H642" s="3"/>
      <c r="I642" s="26"/>
      <c r="J642" s="26"/>
      <c r="K642" s="26"/>
      <c r="L642" s="26"/>
    </row>
    <row r="643" spans="4:12" ht="15.75" customHeight="1" x14ac:dyDescent="0.25">
      <c r="D643" s="26"/>
      <c r="E643" s="26"/>
      <c r="F643" s="26"/>
      <c r="G643" s="3"/>
      <c r="H643" s="3"/>
      <c r="I643" s="26"/>
      <c r="J643" s="26"/>
      <c r="K643" s="26"/>
      <c r="L643" s="26"/>
    </row>
    <row r="644" spans="4:12" ht="15.75" customHeight="1" x14ac:dyDescent="0.25">
      <c r="D644" s="26"/>
      <c r="E644" s="26"/>
      <c r="F644" s="26"/>
      <c r="G644" s="3"/>
      <c r="H644" s="3"/>
      <c r="I644" s="26"/>
      <c r="J644" s="26"/>
      <c r="K644" s="26"/>
      <c r="L644" s="26"/>
    </row>
    <row r="645" spans="4:12" ht="15.75" customHeight="1" x14ac:dyDescent="0.25">
      <c r="D645" s="26"/>
      <c r="E645" s="26"/>
      <c r="F645" s="26"/>
      <c r="G645" s="3"/>
      <c r="H645" s="3"/>
      <c r="I645" s="26"/>
      <c r="J645" s="26"/>
      <c r="K645" s="26"/>
      <c r="L645" s="26"/>
    </row>
    <row r="646" spans="4:12" ht="15.75" customHeight="1" x14ac:dyDescent="0.25">
      <c r="D646" s="26"/>
      <c r="E646" s="26"/>
      <c r="F646" s="26"/>
      <c r="G646" s="3"/>
      <c r="H646" s="3"/>
      <c r="I646" s="26"/>
      <c r="J646" s="26"/>
      <c r="K646" s="26"/>
      <c r="L646" s="26"/>
    </row>
    <row r="647" spans="4:12" ht="15.75" customHeight="1" x14ac:dyDescent="0.25">
      <c r="D647" s="26"/>
      <c r="E647" s="26"/>
      <c r="F647" s="26"/>
      <c r="G647" s="3"/>
      <c r="H647" s="3"/>
      <c r="I647" s="26"/>
      <c r="J647" s="26"/>
      <c r="K647" s="26"/>
      <c r="L647" s="26"/>
    </row>
    <row r="648" spans="4:12" ht="15.75" customHeight="1" x14ac:dyDescent="0.25">
      <c r="D648" s="26"/>
      <c r="E648" s="26"/>
      <c r="F648" s="26"/>
      <c r="G648" s="3"/>
      <c r="H648" s="3"/>
      <c r="I648" s="26"/>
      <c r="J648" s="26"/>
      <c r="K648" s="26"/>
      <c r="L648" s="26"/>
    </row>
    <row r="649" spans="4:12" ht="15.75" customHeight="1" x14ac:dyDescent="0.25">
      <c r="D649" s="26"/>
      <c r="E649" s="26"/>
      <c r="F649" s="26"/>
      <c r="G649" s="3"/>
      <c r="H649" s="3"/>
      <c r="I649" s="26"/>
      <c r="J649" s="26"/>
      <c r="K649" s="26"/>
      <c r="L649" s="26"/>
    </row>
    <row r="650" spans="4:12" ht="15.75" customHeight="1" x14ac:dyDescent="0.25">
      <c r="D650" s="26"/>
      <c r="E650" s="26"/>
      <c r="F650" s="26"/>
      <c r="G650" s="3"/>
      <c r="H650" s="3"/>
      <c r="I650" s="26"/>
      <c r="J650" s="26"/>
      <c r="K650" s="26"/>
      <c r="L650" s="26"/>
    </row>
    <row r="651" spans="4:12" ht="15.75" customHeight="1" x14ac:dyDescent="0.25">
      <c r="D651" s="26"/>
      <c r="E651" s="26"/>
      <c r="F651" s="26"/>
      <c r="G651" s="3"/>
      <c r="H651" s="3"/>
      <c r="I651" s="26"/>
      <c r="J651" s="26"/>
      <c r="K651" s="26"/>
      <c r="L651" s="26"/>
    </row>
    <row r="652" spans="4:12" ht="15.75" customHeight="1" x14ac:dyDescent="0.25">
      <c r="D652" s="26"/>
      <c r="E652" s="26"/>
      <c r="F652" s="26"/>
      <c r="G652" s="3"/>
      <c r="H652" s="3"/>
      <c r="I652" s="26"/>
      <c r="J652" s="26"/>
      <c r="K652" s="26"/>
      <c r="L652" s="26"/>
    </row>
    <row r="653" spans="4:12" ht="15.75" customHeight="1" x14ac:dyDescent="0.25">
      <c r="D653" s="26"/>
      <c r="E653" s="26"/>
      <c r="F653" s="26"/>
      <c r="G653" s="3"/>
      <c r="H653" s="3"/>
      <c r="I653" s="26"/>
      <c r="J653" s="26"/>
      <c r="K653" s="26"/>
      <c r="L653" s="26"/>
    </row>
    <row r="654" spans="4:12" ht="15.75" customHeight="1" x14ac:dyDescent="0.25">
      <c r="D654" s="26"/>
      <c r="E654" s="26"/>
      <c r="F654" s="26"/>
      <c r="G654" s="3"/>
      <c r="H654" s="3"/>
      <c r="I654" s="26"/>
      <c r="J654" s="26"/>
      <c r="K654" s="26"/>
      <c r="L654" s="26"/>
    </row>
    <row r="655" spans="4:12" ht="15.75" customHeight="1" x14ac:dyDescent="0.25">
      <c r="D655" s="26"/>
      <c r="E655" s="26"/>
      <c r="F655" s="26"/>
      <c r="G655" s="3"/>
      <c r="H655" s="3"/>
      <c r="I655" s="26"/>
      <c r="J655" s="26"/>
      <c r="K655" s="26"/>
      <c r="L655" s="26"/>
    </row>
    <row r="656" spans="4:12" ht="15.75" customHeight="1" x14ac:dyDescent="0.25">
      <c r="D656" s="26"/>
      <c r="E656" s="26"/>
      <c r="F656" s="26"/>
      <c r="G656" s="3"/>
      <c r="H656" s="3"/>
      <c r="I656" s="26"/>
      <c r="J656" s="26"/>
      <c r="K656" s="26"/>
      <c r="L656" s="26"/>
    </row>
    <row r="657" spans="4:12" ht="15.75" customHeight="1" x14ac:dyDescent="0.25">
      <c r="D657" s="26"/>
      <c r="E657" s="26"/>
      <c r="F657" s="26"/>
      <c r="G657" s="3"/>
      <c r="H657" s="3"/>
      <c r="I657" s="26"/>
      <c r="J657" s="26"/>
      <c r="K657" s="26"/>
      <c r="L657" s="26"/>
    </row>
    <row r="658" spans="4:12" ht="15.75" customHeight="1" x14ac:dyDescent="0.25">
      <c r="D658" s="26"/>
      <c r="E658" s="26"/>
      <c r="F658" s="26"/>
      <c r="G658" s="3"/>
      <c r="H658" s="3"/>
      <c r="I658" s="26"/>
      <c r="J658" s="26"/>
      <c r="K658" s="26"/>
      <c r="L658" s="26"/>
    </row>
    <row r="659" spans="4:12" ht="15.75" customHeight="1" x14ac:dyDescent="0.25">
      <c r="D659" s="26"/>
      <c r="E659" s="26"/>
      <c r="F659" s="26"/>
      <c r="G659" s="3"/>
      <c r="H659" s="3"/>
      <c r="I659" s="26"/>
      <c r="J659" s="26"/>
      <c r="K659" s="26"/>
      <c r="L659" s="26"/>
    </row>
    <row r="660" spans="4:12" ht="15.75" customHeight="1" x14ac:dyDescent="0.25">
      <c r="D660" s="26"/>
      <c r="E660" s="26"/>
      <c r="F660" s="26"/>
      <c r="G660" s="3"/>
      <c r="H660" s="3"/>
      <c r="I660" s="26"/>
      <c r="J660" s="26"/>
      <c r="K660" s="26"/>
      <c r="L660" s="26"/>
    </row>
    <row r="661" spans="4:12" ht="15.75" customHeight="1" x14ac:dyDescent="0.25">
      <c r="D661" s="26"/>
      <c r="E661" s="26"/>
      <c r="F661" s="26"/>
      <c r="G661" s="3"/>
      <c r="H661" s="3"/>
      <c r="I661" s="26"/>
      <c r="J661" s="26"/>
      <c r="K661" s="26"/>
      <c r="L661" s="26"/>
    </row>
    <row r="662" spans="4:12" ht="15.75" customHeight="1" x14ac:dyDescent="0.25">
      <c r="D662" s="26"/>
      <c r="E662" s="26"/>
      <c r="F662" s="26"/>
      <c r="G662" s="3"/>
      <c r="H662" s="3"/>
      <c r="I662" s="26"/>
      <c r="J662" s="26"/>
      <c r="K662" s="26"/>
      <c r="L662" s="26"/>
    </row>
    <row r="663" spans="4:12" ht="15.75" customHeight="1" x14ac:dyDescent="0.25">
      <c r="D663" s="26"/>
      <c r="E663" s="26"/>
      <c r="F663" s="26"/>
      <c r="G663" s="3"/>
      <c r="H663" s="3"/>
      <c r="I663" s="26"/>
      <c r="J663" s="26"/>
      <c r="K663" s="26"/>
      <c r="L663" s="26"/>
    </row>
    <row r="664" spans="4:12" ht="15.75" customHeight="1" x14ac:dyDescent="0.25">
      <c r="D664" s="26"/>
      <c r="E664" s="26"/>
      <c r="F664" s="26"/>
      <c r="G664" s="3"/>
      <c r="H664" s="3"/>
      <c r="I664" s="26"/>
      <c r="J664" s="26"/>
      <c r="K664" s="26"/>
      <c r="L664" s="26"/>
    </row>
    <row r="665" spans="4:12" ht="15.75" customHeight="1" x14ac:dyDescent="0.25">
      <c r="D665" s="26"/>
      <c r="E665" s="26"/>
      <c r="F665" s="26"/>
      <c r="G665" s="3"/>
      <c r="H665" s="3"/>
      <c r="I665" s="26"/>
      <c r="J665" s="26"/>
      <c r="K665" s="26"/>
      <c r="L665" s="26"/>
    </row>
    <row r="666" spans="4:12" ht="15.75" customHeight="1" x14ac:dyDescent="0.25">
      <c r="D666" s="26"/>
      <c r="E666" s="26"/>
      <c r="F666" s="26"/>
      <c r="G666" s="3"/>
      <c r="H666" s="3"/>
      <c r="I666" s="26"/>
      <c r="J666" s="26"/>
      <c r="K666" s="26"/>
      <c r="L666" s="26"/>
    </row>
    <row r="667" spans="4:12" ht="15.75" customHeight="1" x14ac:dyDescent="0.25">
      <c r="D667" s="26"/>
      <c r="E667" s="26"/>
      <c r="F667" s="26"/>
      <c r="G667" s="3"/>
      <c r="H667" s="3"/>
      <c r="I667" s="26"/>
      <c r="J667" s="26"/>
      <c r="K667" s="26"/>
      <c r="L667" s="26"/>
    </row>
    <row r="668" spans="4:12" ht="15.75" customHeight="1" x14ac:dyDescent="0.25">
      <c r="D668" s="26"/>
      <c r="E668" s="26"/>
      <c r="F668" s="26"/>
      <c r="G668" s="3"/>
      <c r="H668" s="3"/>
      <c r="I668" s="26"/>
      <c r="J668" s="26"/>
      <c r="K668" s="26"/>
      <c r="L668" s="26"/>
    </row>
    <row r="669" spans="4:12" ht="15.75" customHeight="1" x14ac:dyDescent="0.25">
      <c r="D669" s="26"/>
      <c r="E669" s="26"/>
      <c r="F669" s="26"/>
      <c r="G669" s="3"/>
      <c r="H669" s="3"/>
      <c r="I669" s="26"/>
      <c r="J669" s="26"/>
      <c r="K669" s="26"/>
      <c r="L669" s="26"/>
    </row>
    <row r="670" spans="4:12" ht="15.75" customHeight="1" x14ac:dyDescent="0.25">
      <c r="D670" s="26"/>
      <c r="E670" s="26"/>
      <c r="F670" s="26"/>
      <c r="G670" s="3"/>
      <c r="H670" s="3"/>
      <c r="I670" s="26"/>
      <c r="J670" s="26"/>
      <c r="K670" s="26"/>
      <c r="L670" s="26"/>
    </row>
    <row r="671" spans="4:12" ht="15.75" customHeight="1" x14ac:dyDescent="0.25">
      <c r="D671" s="26"/>
      <c r="E671" s="26"/>
      <c r="F671" s="26"/>
      <c r="G671" s="3"/>
      <c r="H671" s="3"/>
      <c r="I671" s="26"/>
      <c r="J671" s="26"/>
      <c r="K671" s="26"/>
      <c r="L671" s="26"/>
    </row>
    <row r="672" spans="4:12" ht="15.75" customHeight="1" x14ac:dyDescent="0.25">
      <c r="D672" s="26"/>
      <c r="E672" s="26"/>
      <c r="F672" s="26"/>
      <c r="G672" s="3"/>
      <c r="H672" s="3"/>
      <c r="I672" s="26"/>
      <c r="J672" s="26"/>
      <c r="K672" s="26"/>
      <c r="L672" s="26"/>
    </row>
    <row r="673" spans="4:12" ht="15.75" customHeight="1" x14ac:dyDescent="0.25">
      <c r="D673" s="26"/>
      <c r="E673" s="26"/>
      <c r="F673" s="26"/>
      <c r="G673" s="3"/>
      <c r="H673" s="3"/>
      <c r="I673" s="26"/>
      <c r="J673" s="26"/>
      <c r="K673" s="26"/>
      <c r="L673" s="26"/>
    </row>
    <row r="674" spans="4:12" ht="15.75" customHeight="1" x14ac:dyDescent="0.25">
      <c r="D674" s="26"/>
      <c r="E674" s="26"/>
      <c r="F674" s="26"/>
      <c r="G674" s="3"/>
      <c r="H674" s="3"/>
      <c r="I674" s="26"/>
      <c r="J674" s="26"/>
      <c r="K674" s="26"/>
      <c r="L674" s="26"/>
    </row>
    <row r="675" spans="4:12" ht="15.75" customHeight="1" x14ac:dyDescent="0.25">
      <c r="D675" s="26"/>
      <c r="E675" s="26"/>
      <c r="F675" s="26"/>
      <c r="G675" s="3"/>
      <c r="H675" s="3"/>
      <c r="I675" s="26"/>
      <c r="J675" s="26"/>
      <c r="K675" s="26"/>
      <c r="L675" s="26"/>
    </row>
    <row r="676" spans="4:12" ht="15.75" customHeight="1" x14ac:dyDescent="0.25">
      <c r="D676" s="26"/>
      <c r="E676" s="26"/>
      <c r="F676" s="26"/>
      <c r="G676" s="3"/>
      <c r="H676" s="3"/>
      <c r="I676" s="26"/>
      <c r="J676" s="26"/>
      <c r="K676" s="26"/>
      <c r="L676" s="26"/>
    </row>
    <row r="677" spans="4:12" ht="15.75" customHeight="1" x14ac:dyDescent="0.25">
      <c r="D677" s="26"/>
      <c r="E677" s="26"/>
      <c r="F677" s="26"/>
      <c r="G677" s="3"/>
      <c r="H677" s="3"/>
      <c r="I677" s="26"/>
      <c r="J677" s="26"/>
      <c r="K677" s="26"/>
      <c r="L677" s="26"/>
    </row>
    <row r="678" spans="4:12" ht="15.75" customHeight="1" x14ac:dyDescent="0.25">
      <c r="D678" s="26"/>
      <c r="E678" s="26"/>
      <c r="F678" s="26"/>
      <c r="G678" s="3"/>
      <c r="H678" s="3"/>
      <c r="I678" s="26"/>
      <c r="J678" s="26"/>
      <c r="K678" s="26"/>
      <c r="L678" s="26"/>
    </row>
    <row r="679" spans="4:12" ht="15.75" customHeight="1" x14ac:dyDescent="0.25">
      <c r="D679" s="26"/>
      <c r="E679" s="26"/>
      <c r="F679" s="26"/>
      <c r="G679" s="3"/>
      <c r="H679" s="3"/>
      <c r="I679" s="26"/>
      <c r="J679" s="26"/>
      <c r="K679" s="26"/>
      <c r="L679" s="26"/>
    </row>
    <row r="680" spans="4:12" ht="15.75" customHeight="1" x14ac:dyDescent="0.25">
      <c r="D680" s="26"/>
      <c r="E680" s="26"/>
      <c r="F680" s="26"/>
      <c r="G680" s="3"/>
      <c r="H680" s="3"/>
      <c r="I680" s="26"/>
      <c r="J680" s="26"/>
      <c r="K680" s="26"/>
      <c r="L680" s="26"/>
    </row>
    <row r="681" spans="4:12" ht="15.75" customHeight="1" x14ac:dyDescent="0.25">
      <c r="D681" s="26"/>
      <c r="E681" s="26"/>
      <c r="F681" s="26"/>
      <c r="G681" s="3"/>
      <c r="H681" s="3"/>
      <c r="I681" s="26"/>
      <c r="J681" s="26"/>
      <c r="K681" s="26"/>
      <c r="L681" s="26"/>
    </row>
    <row r="682" spans="4:12" ht="15.75" customHeight="1" x14ac:dyDescent="0.25">
      <c r="D682" s="26"/>
      <c r="E682" s="26"/>
      <c r="F682" s="26"/>
      <c r="G682" s="3"/>
      <c r="H682" s="3"/>
      <c r="I682" s="26"/>
      <c r="J682" s="26"/>
      <c r="K682" s="26"/>
      <c r="L682" s="26"/>
    </row>
    <row r="683" spans="4:12" ht="15.75" customHeight="1" x14ac:dyDescent="0.25">
      <c r="D683" s="26"/>
      <c r="E683" s="26"/>
      <c r="F683" s="26"/>
      <c r="G683" s="3"/>
      <c r="H683" s="3"/>
      <c r="I683" s="26"/>
      <c r="J683" s="26"/>
      <c r="K683" s="26"/>
      <c r="L683" s="26"/>
    </row>
    <row r="684" spans="4:12" ht="15.75" customHeight="1" x14ac:dyDescent="0.25">
      <c r="D684" s="26"/>
      <c r="E684" s="26"/>
      <c r="F684" s="26"/>
      <c r="G684" s="3"/>
      <c r="H684" s="3"/>
      <c r="I684" s="26"/>
      <c r="J684" s="26"/>
      <c r="K684" s="26"/>
      <c r="L684" s="26"/>
    </row>
    <row r="685" spans="4:12" ht="15.75" customHeight="1" x14ac:dyDescent="0.25">
      <c r="D685" s="26"/>
      <c r="E685" s="26"/>
      <c r="F685" s="26"/>
      <c r="G685" s="3"/>
      <c r="H685" s="3"/>
      <c r="I685" s="26"/>
      <c r="J685" s="26"/>
      <c r="K685" s="26"/>
      <c r="L685" s="26"/>
    </row>
    <row r="686" spans="4:12" ht="15.75" customHeight="1" x14ac:dyDescent="0.25">
      <c r="D686" s="26"/>
      <c r="E686" s="26"/>
      <c r="F686" s="26"/>
      <c r="G686" s="3"/>
      <c r="H686" s="3"/>
      <c r="I686" s="26"/>
      <c r="J686" s="26"/>
      <c r="K686" s="26"/>
      <c r="L686" s="26"/>
    </row>
    <row r="687" spans="4:12" ht="15.75" customHeight="1" x14ac:dyDescent="0.25">
      <c r="D687" s="26"/>
      <c r="E687" s="26"/>
      <c r="F687" s="26"/>
      <c r="G687" s="3"/>
      <c r="H687" s="3"/>
      <c r="I687" s="26"/>
      <c r="J687" s="26"/>
      <c r="K687" s="26"/>
      <c r="L687" s="26"/>
    </row>
    <row r="688" spans="4:12" ht="15.75" customHeight="1" x14ac:dyDescent="0.25">
      <c r="D688" s="26"/>
      <c r="E688" s="26"/>
      <c r="F688" s="26"/>
      <c r="G688" s="3"/>
      <c r="H688" s="3"/>
      <c r="I688" s="26"/>
      <c r="J688" s="26"/>
      <c r="K688" s="26"/>
      <c r="L688" s="26"/>
    </row>
    <row r="689" spans="4:12" ht="15.75" customHeight="1" x14ac:dyDescent="0.25">
      <c r="D689" s="26"/>
      <c r="E689" s="26"/>
      <c r="F689" s="26"/>
      <c r="G689" s="3"/>
      <c r="H689" s="3"/>
      <c r="I689" s="26"/>
      <c r="J689" s="26"/>
      <c r="K689" s="26"/>
      <c r="L689" s="26"/>
    </row>
    <row r="690" spans="4:12" ht="15.75" customHeight="1" x14ac:dyDescent="0.25">
      <c r="D690" s="26"/>
      <c r="E690" s="26"/>
      <c r="F690" s="26"/>
      <c r="G690" s="3"/>
      <c r="H690" s="3"/>
      <c r="I690" s="26"/>
      <c r="J690" s="26"/>
      <c r="K690" s="26"/>
      <c r="L690" s="26"/>
    </row>
    <row r="691" spans="4:12" ht="15.75" customHeight="1" x14ac:dyDescent="0.25">
      <c r="D691" s="26"/>
      <c r="E691" s="26"/>
      <c r="F691" s="26"/>
      <c r="G691" s="3"/>
      <c r="H691" s="3"/>
      <c r="I691" s="26"/>
      <c r="J691" s="26"/>
      <c r="K691" s="26"/>
      <c r="L691" s="26"/>
    </row>
    <row r="692" spans="4:12" ht="15.75" customHeight="1" x14ac:dyDescent="0.25">
      <c r="D692" s="26"/>
      <c r="E692" s="26"/>
      <c r="F692" s="26"/>
      <c r="G692" s="3"/>
      <c r="H692" s="3"/>
      <c r="I692" s="26"/>
      <c r="J692" s="26"/>
      <c r="K692" s="26"/>
      <c r="L692" s="26"/>
    </row>
    <row r="693" spans="4:12" ht="15.75" customHeight="1" x14ac:dyDescent="0.25">
      <c r="D693" s="26"/>
      <c r="E693" s="26"/>
      <c r="F693" s="26"/>
      <c r="G693" s="3"/>
      <c r="H693" s="3"/>
      <c r="I693" s="26"/>
      <c r="J693" s="26"/>
      <c r="K693" s="26"/>
      <c r="L693" s="26"/>
    </row>
    <row r="694" spans="4:12" ht="15.75" customHeight="1" x14ac:dyDescent="0.25">
      <c r="D694" s="26"/>
      <c r="E694" s="26"/>
      <c r="F694" s="26"/>
      <c r="G694" s="3"/>
      <c r="H694" s="3"/>
      <c r="I694" s="26"/>
      <c r="J694" s="26"/>
      <c r="K694" s="26"/>
      <c r="L694" s="26"/>
    </row>
    <row r="695" spans="4:12" ht="15.75" customHeight="1" x14ac:dyDescent="0.25">
      <c r="D695" s="26"/>
      <c r="E695" s="26"/>
      <c r="F695" s="26"/>
      <c r="G695" s="3"/>
      <c r="H695" s="3"/>
      <c r="I695" s="26"/>
      <c r="J695" s="26"/>
      <c r="K695" s="26"/>
      <c r="L695" s="26"/>
    </row>
    <row r="696" spans="4:12" ht="15.75" customHeight="1" x14ac:dyDescent="0.25">
      <c r="D696" s="26"/>
      <c r="E696" s="26"/>
      <c r="F696" s="26"/>
      <c r="G696" s="3"/>
      <c r="H696" s="3"/>
      <c r="I696" s="26"/>
      <c r="J696" s="26"/>
      <c r="K696" s="26"/>
      <c r="L696" s="26"/>
    </row>
    <row r="697" spans="4:12" ht="15.75" customHeight="1" x14ac:dyDescent="0.25">
      <c r="D697" s="26"/>
      <c r="E697" s="26"/>
      <c r="F697" s="26"/>
      <c r="G697" s="3"/>
      <c r="H697" s="3"/>
      <c r="I697" s="26"/>
      <c r="J697" s="26"/>
      <c r="K697" s="26"/>
      <c r="L697" s="26"/>
    </row>
    <row r="698" spans="4:12" ht="15.75" customHeight="1" x14ac:dyDescent="0.25">
      <c r="D698" s="26"/>
      <c r="E698" s="26"/>
      <c r="F698" s="26"/>
      <c r="G698" s="3"/>
      <c r="H698" s="3"/>
      <c r="I698" s="26"/>
      <c r="J698" s="26"/>
      <c r="K698" s="26"/>
      <c r="L698" s="26"/>
    </row>
    <row r="699" spans="4:12" ht="15.75" customHeight="1" x14ac:dyDescent="0.25">
      <c r="D699" s="26"/>
      <c r="E699" s="26"/>
      <c r="F699" s="26"/>
      <c r="G699" s="3"/>
      <c r="H699" s="3"/>
      <c r="I699" s="26"/>
      <c r="J699" s="26"/>
      <c r="K699" s="26"/>
      <c r="L699" s="26"/>
    </row>
    <row r="700" spans="4:12" ht="15.75" customHeight="1" x14ac:dyDescent="0.25">
      <c r="D700" s="26"/>
      <c r="E700" s="26"/>
      <c r="F700" s="26"/>
      <c r="G700" s="3"/>
      <c r="H700" s="3"/>
      <c r="I700" s="26"/>
      <c r="J700" s="26"/>
      <c r="K700" s="26"/>
      <c r="L700" s="26"/>
    </row>
    <row r="701" spans="4:12" ht="15.75" customHeight="1" x14ac:dyDescent="0.25">
      <c r="D701" s="26"/>
      <c r="E701" s="26"/>
      <c r="F701" s="26"/>
      <c r="G701" s="3"/>
      <c r="H701" s="3"/>
      <c r="I701" s="26"/>
      <c r="J701" s="26"/>
      <c r="K701" s="26"/>
      <c r="L701" s="26"/>
    </row>
    <row r="702" spans="4:12" ht="15.75" customHeight="1" x14ac:dyDescent="0.25">
      <c r="D702" s="26"/>
      <c r="E702" s="26"/>
      <c r="F702" s="26"/>
      <c r="G702" s="3"/>
      <c r="H702" s="3"/>
      <c r="I702" s="26"/>
      <c r="J702" s="26"/>
      <c r="K702" s="26"/>
      <c r="L702" s="26"/>
    </row>
    <row r="703" spans="4:12" ht="15.75" customHeight="1" x14ac:dyDescent="0.25">
      <c r="D703" s="26"/>
      <c r="E703" s="26"/>
      <c r="F703" s="26"/>
      <c r="G703" s="3"/>
      <c r="H703" s="3"/>
      <c r="I703" s="26"/>
      <c r="J703" s="26"/>
      <c r="K703" s="26"/>
      <c r="L703" s="26"/>
    </row>
    <row r="704" spans="4:12" ht="15.75" customHeight="1" x14ac:dyDescent="0.25">
      <c r="D704" s="26"/>
      <c r="E704" s="26"/>
      <c r="F704" s="26"/>
      <c r="G704" s="3"/>
      <c r="H704" s="3"/>
      <c r="I704" s="26"/>
      <c r="J704" s="26"/>
      <c r="K704" s="26"/>
      <c r="L704" s="26"/>
    </row>
    <row r="705" spans="4:12" ht="15.75" customHeight="1" x14ac:dyDescent="0.25">
      <c r="D705" s="26"/>
      <c r="E705" s="26"/>
      <c r="F705" s="26"/>
      <c r="G705" s="3"/>
      <c r="H705" s="3"/>
      <c r="I705" s="26"/>
      <c r="J705" s="26"/>
      <c r="K705" s="26"/>
      <c r="L705" s="26"/>
    </row>
    <row r="706" spans="4:12" ht="15.75" customHeight="1" x14ac:dyDescent="0.25">
      <c r="D706" s="26"/>
      <c r="E706" s="26"/>
      <c r="F706" s="26"/>
      <c r="G706" s="3"/>
      <c r="H706" s="3"/>
      <c r="I706" s="26"/>
      <c r="J706" s="26"/>
      <c r="K706" s="26"/>
      <c r="L706" s="26"/>
    </row>
    <row r="707" spans="4:12" ht="15.75" customHeight="1" x14ac:dyDescent="0.25">
      <c r="D707" s="26"/>
      <c r="E707" s="26"/>
      <c r="F707" s="26"/>
      <c r="G707" s="3"/>
      <c r="H707" s="3"/>
      <c r="I707" s="26"/>
      <c r="J707" s="26"/>
      <c r="K707" s="26"/>
      <c r="L707" s="26"/>
    </row>
    <row r="708" spans="4:12" ht="15.75" customHeight="1" x14ac:dyDescent="0.25">
      <c r="D708" s="26"/>
      <c r="E708" s="26"/>
      <c r="F708" s="26"/>
      <c r="G708" s="3"/>
      <c r="H708" s="3"/>
      <c r="I708" s="26"/>
      <c r="J708" s="26"/>
      <c r="K708" s="26"/>
      <c r="L708" s="26"/>
    </row>
    <row r="709" spans="4:12" ht="15.75" customHeight="1" x14ac:dyDescent="0.25">
      <c r="D709" s="26"/>
      <c r="E709" s="26"/>
      <c r="F709" s="26"/>
      <c r="G709" s="3"/>
      <c r="H709" s="3"/>
      <c r="I709" s="26"/>
      <c r="J709" s="26"/>
      <c r="K709" s="26"/>
      <c r="L709" s="26"/>
    </row>
    <row r="710" spans="4:12" ht="15.75" customHeight="1" x14ac:dyDescent="0.25">
      <c r="D710" s="26"/>
      <c r="E710" s="26"/>
      <c r="F710" s="26"/>
      <c r="G710" s="3"/>
      <c r="H710" s="3"/>
      <c r="I710" s="26"/>
      <c r="J710" s="26"/>
      <c r="K710" s="26"/>
      <c r="L710" s="26"/>
    </row>
    <row r="711" spans="4:12" ht="15.75" customHeight="1" x14ac:dyDescent="0.25">
      <c r="D711" s="26"/>
      <c r="E711" s="26"/>
      <c r="F711" s="26"/>
      <c r="G711" s="3"/>
      <c r="H711" s="3"/>
      <c r="I711" s="26"/>
      <c r="J711" s="26"/>
      <c r="K711" s="26"/>
      <c r="L711" s="26"/>
    </row>
    <row r="712" spans="4:12" ht="15.75" customHeight="1" x14ac:dyDescent="0.25">
      <c r="D712" s="26"/>
      <c r="E712" s="26"/>
      <c r="F712" s="26"/>
      <c r="G712" s="3"/>
      <c r="H712" s="3"/>
      <c r="I712" s="26"/>
      <c r="J712" s="26"/>
      <c r="K712" s="26"/>
      <c r="L712" s="26"/>
    </row>
    <row r="713" spans="4:12" ht="15.75" customHeight="1" x14ac:dyDescent="0.25">
      <c r="D713" s="26"/>
      <c r="E713" s="26"/>
      <c r="F713" s="26"/>
      <c r="G713" s="3"/>
      <c r="H713" s="3"/>
      <c r="I713" s="26"/>
      <c r="J713" s="26"/>
      <c r="K713" s="26"/>
      <c r="L713" s="26"/>
    </row>
    <row r="714" spans="4:12" ht="15.75" customHeight="1" x14ac:dyDescent="0.25">
      <c r="D714" s="26"/>
      <c r="E714" s="26"/>
      <c r="F714" s="26"/>
      <c r="G714" s="3"/>
      <c r="H714" s="3"/>
      <c r="I714" s="26"/>
      <c r="J714" s="26"/>
      <c r="K714" s="26"/>
      <c r="L714" s="26"/>
    </row>
    <row r="715" spans="4:12" ht="15.75" customHeight="1" x14ac:dyDescent="0.25">
      <c r="D715" s="26"/>
      <c r="E715" s="26"/>
      <c r="F715" s="26"/>
      <c r="G715" s="3"/>
      <c r="H715" s="3"/>
      <c r="I715" s="26"/>
      <c r="J715" s="26"/>
      <c r="K715" s="26"/>
      <c r="L715" s="26"/>
    </row>
    <row r="716" spans="4:12" ht="15.75" customHeight="1" x14ac:dyDescent="0.25">
      <c r="D716" s="26"/>
      <c r="E716" s="26"/>
      <c r="F716" s="26"/>
      <c r="G716" s="3"/>
      <c r="H716" s="3"/>
      <c r="I716" s="26"/>
      <c r="J716" s="26"/>
      <c r="K716" s="26"/>
      <c r="L716" s="26"/>
    </row>
    <row r="717" spans="4:12" ht="15.75" customHeight="1" x14ac:dyDescent="0.25">
      <c r="D717" s="26"/>
      <c r="E717" s="26"/>
      <c r="F717" s="26"/>
      <c r="G717" s="3"/>
      <c r="H717" s="3"/>
      <c r="I717" s="26"/>
      <c r="J717" s="26"/>
      <c r="K717" s="26"/>
      <c r="L717" s="26"/>
    </row>
    <row r="718" spans="4:12" ht="15.75" customHeight="1" x14ac:dyDescent="0.25">
      <c r="D718" s="26"/>
      <c r="E718" s="26"/>
      <c r="F718" s="26"/>
      <c r="G718" s="3"/>
      <c r="H718" s="3"/>
      <c r="I718" s="26"/>
      <c r="J718" s="26"/>
      <c r="K718" s="26"/>
      <c r="L718" s="26"/>
    </row>
    <row r="719" spans="4:12" ht="15.75" customHeight="1" x14ac:dyDescent="0.25">
      <c r="D719" s="26"/>
      <c r="E719" s="26"/>
      <c r="F719" s="26"/>
      <c r="G719" s="3"/>
      <c r="H719" s="3"/>
      <c r="I719" s="26"/>
      <c r="J719" s="26"/>
      <c r="K719" s="26"/>
      <c r="L719" s="26"/>
    </row>
    <row r="720" spans="4:12" ht="15.75" customHeight="1" x14ac:dyDescent="0.25">
      <c r="D720" s="26"/>
      <c r="E720" s="26"/>
      <c r="F720" s="26"/>
      <c r="G720" s="3"/>
      <c r="H720" s="3"/>
      <c r="I720" s="26"/>
      <c r="J720" s="26"/>
      <c r="K720" s="26"/>
      <c r="L720" s="26"/>
    </row>
    <row r="721" spans="4:12" ht="15.75" customHeight="1" x14ac:dyDescent="0.25">
      <c r="D721" s="26"/>
      <c r="E721" s="26"/>
      <c r="F721" s="26"/>
      <c r="G721" s="3"/>
      <c r="H721" s="3"/>
      <c r="I721" s="26"/>
      <c r="J721" s="26"/>
      <c r="K721" s="26"/>
      <c r="L721" s="26"/>
    </row>
    <row r="722" spans="4:12" ht="15.75" customHeight="1" x14ac:dyDescent="0.25">
      <c r="D722" s="26"/>
      <c r="E722" s="26"/>
      <c r="F722" s="26"/>
      <c r="G722" s="3"/>
      <c r="H722" s="3"/>
      <c r="I722" s="26"/>
      <c r="J722" s="26"/>
      <c r="K722" s="26"/>
      <c r="L722" s="26"/>
    </row>
  </sheetData>
  <sortState ref="A5:AC171">
    <sortCondition ref="M5:M171"/>
    <sortCondition ref="K5:K171"/>
    <sortCondition ref="G5:G171"/>
  </sortState>
  <mergeCells count="2">
    <mergeCell ref="A2:O2"/>
    <mergeCell ref="A3:O3"/>
  </mergeCells>
  <conditionalFormatting sqref="G1:H1048576">
    <cfRule type="duplicateValues" dxfId="1" priority="1"/>
  </conditionalFormatting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6"/>
  <sheetViews>
    <sheetView workbookViewId="0">
      <selection activeCell="B17" sqref="B17"/>
    </sheetView>
  </sheetViews>
  <sheetFormatPr defaultRowHeight="15.75" x14ac:dyDescent="0.25"/>
  <cols>
    <col min="1" max="1" width="13.875" bestFit="1" customWidth="1"/>
    <col min="2" max="2" width="11.75" bestFit="1" customWidth="1"/>
  </cols>
  <sheetData>
    <row r="3" spans="1:2" x14ac:dyDescent="0.25">
      <c r="A3" s="278" t="s">
        <v>1375</v>
      </c>
      <c r="B3" t="s">
        <v>1374</v>
      </c>
    </row>
    <row r="4" spans="1:2" x14ac:dyDescent="0.25">
      <c r="A4" s="279">
        <v>0.35416666666666669</v>
      </c>
      <c r="B4" s="277">
        <v>111</v>
      </c>
    </row>
    <row r="5" spans="1:2" x14ac:dyDescent="0.25">
      <c r="A5" s="280" t="s">
        <v>1370</v>
      </c>
      <c r="B5" s="277">
        <v>30</v>
      </c>
    </row>
    <row r="6" spans="1:2" x14ac:dyDescent="0.25">
      <c r="A6" s="280" t="s">
        <v>1372</v>
      </c>
      <c r="B6" s="277">
        <v>20</v>
      </c>
    </row>
    <row r="7" spans="1:2" x14ac:dyDescent="0.25">
      <c r="A7" s="280" t="s">
        <v>1373</v>
      </c>
      <c r="B7" s="277">
        <v>20</v>
      </c>
    </row>
    <row r="8" spans="1:2" x14ac:dyDescent="0.25">
      <c r="A8" s="280" t="s">
        <v>1369</v>
      </c>
      <c r="B8" s="277">
        <v>21</v>
      </c>
    </row>
    <row r="9" spans="1:2" x14ac:dyDescent="0.25">
      <c r="A9" s="280" t="s">
        <v>1371</v>
      </c>
      <c r="B9" s="277">
        <v>20</v>
      </c>
    </row>
    <row r="10" spans="1:2" x14ac:dyDescent="0.25">
      <c r="A10" s="279">
        <v>0.5625</v>
      </c>
      <c r="B10" s="277">
        <v>110</v>
      </c>
    </row>
    <row r="11" spans="1:2" x14ac:dyDescent="0.25">
      <c r="A11" s="280" t="s">
        <v>1370</v>
      </c>
      <c r="B11" s="277">
        <v>30</v>
      </c>
    </row>
    <row r="12" spans="1:2" x14ac:dyDescent="0.25">
      <c r="A12" s="280" t="s">
        <v>1372</v>
      </c>
      <c r="B12" s="277">
        <v>20</v>
      </c>
    </row>
    <row r="13" spans="1:2" x14ac:dyDescent="0.25">
      <c r="A13" s="280" t="s">
        <v>1373</v>
      </c>
      <c r="B13" s="277">
        <v>20</v>
      </c>
    </row>
    <row r="14" spans="1:2" x14ac:dyDescent="0.25">
      <c r="A14" s="280" t="s">
        <v>1369</v>
      </c>
      <c r="B14" s="277">
        <v>20</v>
      </c>
    </row>
    <row r="15" spans="1:2" x14ac:dyDescent="0.25">
      <c r="A15" s="280" t="s">
        <v>1371</v>
      </c>
      <c r="B15" s="277">
        <v>20</v>
      </c>
    </row>
    <row r="16" spans="1:2" x14ac:dyDescent="0.25">
      <c r="A16" s="279" t="s">
        <v>1376</v>
      </c>
      <c r="B16" s="277">
        <v>221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3"/>
  <sheetViews>
    <sheetView tabSelected="1" workbookViewId="0">
      <selection activeCell="X4" sqref="X4"/>
    </sheetView>
  </sheetViews>
  <sheetFormatPr defaultColWidth="11.25" defaultRowHeight="15" customHeight="1" x14ac:dyDescent="0.25"/>
  <cols>
    <col min="1" max="1" width="5.25" style="76" customWidth="1"/>
    <col min="2" max="2" width="22" style="76" bestFit="1" customWidth="1"/>
    <col min="3" max="3" width="13.25" style="76" customWidth="1"/>
    <col min="4" max="5" width="11.5" style="76" hidden="1" customWidth="1"/>
    <col min="6" max="6" width="10" style="76" hidden="1" customWidth="1"/>
    <col min="7" max="7" width="10" style="76" customWidth="1"/>
    <col min="8" max="8" width="7.875" style="76" customWidth="1"/>
    <col min="9" max="9" width="8" style="76" customWidth="1"/>
    <col min="10" max="10" width="9.625" style="76" customWidth="1"/>
    <col min="11" max="11" width="17.625" style="76" customWidth="1"/>
    <col min="12" max="12" width="13" style="76" hidden="1" customWidth="1"/>
    <col min="13" max="13" width="10.125" style="76" hidden="1" customWidth="1"/>
    <col min="14" max="15" width="14.5" style="76" hidden="1" customWidth="1"/>
    <col min="16" max="16" width="16.25" style="76" hidden="1" customWidth="1"/>
    <col min="17" max="17" width="10.75" style="76" hidden="1" customWidth="1"/>
    <col min="18" max="18" width="6.625" style="76" hidden="1" customWidth="1"/>
    <col min="19" max="19" width="12.625" style="76" hidden="1" customWidth="1"/>
    <col min="20" max="20" width="9.125" style="217" customWidth="1"/>
    <col min="21" max="21" width="10.625" style="214" customWidth="1"/>
    <col min="22" max="22" width="11.875" style="32" customWidth="1"/>
    <col min="23" max="32" width="8" style="32" customWidth="1"/>
    <col min="33" max="16384" width="11.25" style="32"/>
  </cols>
  <sheetData>
    <row r="1" spans="1:32" ht="15.75" customHeight="1" x14ac:dyDescent="0.25">
      <c r="A1" s="25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215"/>
      <c r="U1" s="2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ht="54.75" customHeight="1" x14ac:dyDescent="0.25">
      <c r="A2" s="288" t="s">
        <v>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12"/>
      <c r="U2" s="21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</row>
    <row r="3" spans="1:32" ht="33.75" customHeight="1" x14ac:dyDescent="0.25">
      <c r="A3" s="290" t="s">
        <v>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13"/>
      <c r="U3" s="21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</row>
    <row r="4" spans="1:32" ht="68.25" customHeight="1" x14ac:dyDescent="0.25">
      <c r="A4" s="8" t="s">
        <v>2</v>
      </c>
      <c r="B4" s="153" t="s">
        <v>3</v>
      </c>
      <c r="C4" s="156" t="s">
        <v>914</v>
      </c>
      <c r="D4" s="244" t="s">
        <v>925</v>
      </c>
      <c r="E4" s="244" t="s">
        <v>925</v>
      </c>
      <c r="F4" s="244" t="s">
        <v>925</v>
      </c>
      <c r="G4" s="283" t="s">
        <v>1379</v>
      </c>
      <c r="H4" s="154" t="s">
        <v>4</v>
      </c>
      <c r="I4" s="9" t="s">
        <v>5</v>
      </c>
      <c r="J4" s="93" t="s">
        <v>6</v>
      </c>
      <c r="K4" s="102" t="s">
        <v>7</v>
      </c>
      <c r="L4" s="102" t="s">
        <v>892</v>
      </c>
      <c r="M4" s="102" t="s">
        <v>8</v>
      </c>
      <c r="N4" s="102" t="s">
        <v>9</v>
      </c>
      <c r="O4" s="102" t="s">
        <v>888</v>
      </c>
      <c r="P4" s="102" t="s">
        <v>10</v>
      </c>
      <c r="Q4" s="104" t="s">
        <v>11</v>
      </c>
      <c r="R4" s="104" t="s">
        <v>915</v>
      </c>
      <c r="S4" s="104" t="s">
        <v>891</v>
      </c>
      <c r="T4" s="143" t="s">
        <v>916</v>
      </c>
      <c r="U4" s="143" t="s">
        <v>917</v>
      </c>
      <c r="V4" s="206" t="s">
        <v>918</v>
      </c>
      <c r="W4" s="206" t="s">
        <v>919</v>
      </c>
      <c r="X4" s="41"/>
      <c r="Y4" s="41"/>
      <c r="Z4" s="41"/>
      <c r="AA4" s="41"/>
      <c r="AB4" s="41"/>
      <c r="AC4" s="41"/>
      <c r="AD4" s="41"/>
      <c r="AE4" s="41"/>
      <c r="AF4" s="41"/>
    </row>
    <row r="5" spans="1:32" ht="25.5" customHeight="1" x14ac:dyDescent="0.25">
      <c r="A5" s="12">
        <v>1</v>
      </c>
      <c r="B5" s="18" t="s">
        <v>405</v>
      </c>
      <c r="C5" s="18" t="s">
        <v>406</v>
      </c>
      <c r="D5" s="18" t="s">
        <v>926</v>
      </c>
      <c r="E5" s="18" t="s">
        <v>1146</v>
      </c>
      <c r="F5" s="18" t="e">
        <f>VLOOKUP($E$5:$E$225,[1]Sheet1!F$2:F$708,1,0)</f>
        <v>#N/A</v>
      </c>
      <c r="G5" s="282">
        <f t="shared" ref="G5:G68" si="0">DATE(J5,I5,H5)</f>
        <v>23459</v>
      </c>
      <c r="H5" s="19" t="s">
        <v>23</v>
      </c>
      <c r="I5" s="19" t="s">
        <v>66</v>
      </c>
      <c r="J5" s="159" t="s">
        <v>407</v>
      </c>
      <c r="K5" s="150" t="s">
        <v>408</v>
      </c>
      <c r="L5" s="184"/>
      <c r="M5" s="183"/>
      <c r="N5" s="183"/>
      <c r="O5" s="139" t="s">
        <v>889</v>
      </c>
      <c r="P5" s="183" t="s">
        <v>409</v>
      </c>
      <c r="Q5" s="82"/>
      <c r="R5" s="82"/>
      <c r="S5" s="90"/>
      <c r="T5" s="216" t="s">
        <v>924</v>
      </c>
      <c r="U5" s="204" t="s">
        <v>921</v>
      </c>
      <c r="V5" s="272" t="s">
        <v>1370</v>
      </c>
      <c r="W5" s="273">
        <v>0.35416666666666669</v>
      </c>
      <c r="X5" s="221"/>
      <c r="Y5" s="221"/>
      <c r="Z5" s="221"/>
      <c r="AA5" s="221"/>
      <c r="AB5" s="221"/>
      <c r="AC5" s="221"/>
      <c r="AD5" s="221"/>
      <c r="AE5" s="221"/>
      <c r="AF5" s="221"/>
    </row>
    <row r="6" spans="1:32" ht="25.5" customHeight="1" x14ac:dyDescent="0.25">
      <c r="A6" s="12">
        <v>2</v>
      </c>
      <c r="B6" s="77" t="s">
        <v>287</v>
      </c>
      <c r="C6" s="77" t="s">
        <v>288</v>
      </c>
      <c r="D6" s="18" t="s">
        <v>927</v>
      </c>
      <c r="E6" s="18" t="s">
        <v>1147</v>
      </c>
      <c r="F6" s="18" t="e">
        <f>VLOOKUP($E$5:$E$225,[1]Sheet1!F$2:F$708,1,0)</f>
        <v>#N/A</v>
      </c>
      <c r="G6" s="281">
        <f t="shared" si="0"/>
        <v>27677</v>
      </c>
      <c r="H6" s="78" t="s">
        <v>21</v>
      </c>
      <c r="I6" s="78" t="s">
        <v>21</v>
      </c>
      <c r="J6" s="165" t="s">
        <v>197</v>
      </c>
      <c r="K6" s="150" t="s">
        <v>289</v>
      </c>
      <c r="L6" s="184"/>
      <c r="M6" s="201"/>
      <c r="N6" s="202"/>
      <c r="O6" s="123" t="s">
        <v>889</v>
      </c>
      <c r="P6" s="202"/>
      <c r="Q6" s="90"/>
      <c r="R6" s="90"/>
      <c r="S6" s="90"/>
      <c r="T6" s="216" t="s">
        <v>924</v>
      </c>
      <c r="U6" s="204" t="s">
        <v>921</v>
      </c>
      <c r="V6" s="272" t="s">
        <v>1370</v>
      </c>
      <c r="W6" s="273">
        <v>0.35416666666666669</v>
      </c>
    </row>
    <row r="7" spans="1:32" ht="25.5" customHeight="1" x14ac:dyDescent="0.25">
      <c r="A7" s="12">
        <v>3</v>
      </c>
      <c r="B7" s="23" t="s">
        <v>281</v>
      </c>
      <c r="C7" s="23" t="s">
        <v>282</v>
      </c>
      <c r="D7" s="18" t="s">
        <v>928</v>
      </c>
      <c r="E7" s="18" t="s">
        <v>1148</v>
      </c>
      <c r="F7" s="18" t="e">
        <f>VLOOKUP($E$5:$E$225,[1]Sheet1!F$2:F$708,1,0)</f>
        <v>#N/A</v>
      </c>
      <c r="G7" s="281">
        <f t="shared" si="0"/>
        <v>33234</v>
      </c>
      <c r="H7" s="11" t="s">
        <v>14</v>
      </c>
      <c r="I7" s="11" t="s">
        <v>24</v>
      </c>
      <c r="J7" s="81" t="s">
        <v>102</v>
      </c>
      <c r="K7" s="150" t="s">
        <v>283</v>
      </c>
      <c r="L7" s="184"/>
      <c r="M7" s="136"/>
      <c r="N7" s="136"/>
      <c r="O7" s="139" t="s">
        <v>889</v>
      </c>
      <c r="P7" s="136"/>
      <c r="Q7" s="89"/>
      <c r="R7" s="89"/>
      <c r="S7" s="84"/>
      <c r="T7" s="216" t="s">
        <v>924</v>
      </c>
      <c r="U7" s="204" t="s">
        <v>921</v>
      </c>
      <c r="V7" s="272" t="s">
        <v>1370</v>
      </c>
      <c r="W7" s="273">
        <v>0.35416666666666669</v>
      </c>
    </row>
    <row r="8" spans="1:32" ht="25.5" customHeight="1" x14ac:dyDescent="0.25">
      <c r="A8" s="12">
        <v>4</v>
      </c>
      <c r="B8" s="21" t="s">
        <v>284</v>
      </c>
      <c r="C8" s="21" t="s">
        <v>285</v>
      </c>
      <c r="D8" s="18" t="s">
        <v>929</v>
      </c>
      <c r="E8" s="18" t="s">
        <v>1149</v>
      </c>
      <c r="F8" s="18" t="e">
        <f>VLOOKUP($E$5:$E$225,[1]Sheet1!F$2:F$708,1,0)</f>
        <v>#N/A</v>
      </c>
      <c r="G8" s="281">
        <f t="shared" si="0"/>
        <v>28180</v>
      </c>
      <c r="H8" s="22">
        <v>24</v>
      </c>
      <c r="I8" s="11" t="s">
        <v>67</v>
      </c>
      <c r="J8" s="160">
        <v>77</v>
      </c>
      <c r="K8" s="150" t="s">
        <v>286</v>
      </c>
      <c r="L8" s="184"/>
      <c r="M8" s="139"/>
      <c r="N8" s="139"/>
      <c r="O8" s="139" t="s">
        <v>889</v>
      </c>
      <c r="P8" s="139"/>
      <c r="Q8" s="90"/>
      <c r="R8" s="90"/>
      <c r="S8" s="84"/>
      <c r="T8" s="216" t="s">
        <v>924</v>
      </c>
      <c r="U8" s="204" t="s">
        <v>921</v>
      </c>
      <c r="V8" s="272" t="s">
        <v>1370</v>
      </c>
      <c r="W8" s="273">
        <v>0.35416666666666669</v>
      </c>
    </row>
    <row r="9" spans="1:32" ht="27" customHeight="1" x14ac:dyDescent="0.25">
      <c r="A9" s="12">
        <v>5</v>
      </c>
      <c r="B9" s="69" t="s">
        <v>707</v>
      </c>
      <c r="C9" s="220" t="s">
        <v>44</v>
      </c>
      <c r="D9" s="18" t="s">
        <v>930</v>
      </c>
      <c r="E9" s="18" t="s">
        <v>1150</v>
      </c>
      <c r="F9" s="18" t="e">
        <f>VLOOKUP($E$5:$E$225,[1]Sheet1!F$2:F$708,1,0)</f>
        <v>#N/A</v>
      </c>
      <c r="G9" s="281">
        <f t="shared" si="0"/>
        <v>34243</v>
      </c>
      <c r="H9" s="11" t="s">
        <v>60</v>
      </c>
      <c r="I9" s="11" t="s">
        <v>21</v>
      </c>
      <c r="J9" s="81" t="s">
        <v>65</v>
      </c>
      <c r="K9" s="166" t="s">
        <v>705</v>
      </c>
      <c r="L9" s="167"/>
      <c r="M9" s="135"/>
      <c r="N9" s="135"/>
      <c r="O9" s="139" t="s">
        <v>889</v>
      </c>
      <c r="P9" s="136" t="s">
        <v>706</v>
      </c>
      <c r="Q9" s="136" t="s">
        <v>60</v>
      </c>
      <c r="R9" s="136"/>
      <c r="S9" s="86"/>
      <c r="T9" s="216" t="s">
        <v>924</v>
      </c>
      <c r="U9" s="204" t="s">
        <v>921</v>
      </c>
      <c r="V9" s="272" t="s">
        <v>1370</v>
      </c>
      <c r="W9" s="273">
        <v>0.35416666666666669</v>
      </c>
      <c r="X9" s="45"/>
      <c r="Y9" s="45"/>
      <c r="Z9" s="45"/>
      <c r="AA9" s="45"/>
      <c r="AB9" s="45"/>
      <c r="AC9" s="45"/>
      <c r="AD9" s="45"/>
      <c r="AE9" s="45"/>
      <c r="AF9" s="45"/>
    </row>
    <row r="10" spans="1:32" ht="24" customHeight="1" x14ac:dyDescent="0.25">
      <c r="A10" s="12">
        <v>6</v>
      </c>
      <c r="B10" s="69" t="s">
        <v>708</v>
      </c>
      <c r="C10" s="71" t="s">
        <v>39</v>
      </c>
      <c r="D10" s="18" t="s">
        <v>931</v>
      </c>
      <c r="E10" s="18" t="s">
        <v>1151</v>
      </c>
      <c r="F10" s="18" t="e">
        <f>VLOOKUP($E$5:$E$225,[1]Sheet1!F$2:F$708,1,0)</f>
        <v>#N/A</v>
      </c>
      <c r="G10" s="281">
        <f t="shared" si="0"/>
        <v>29910</v>
      </c>
      <c r="H10" s="11" t="s">
        <v>29</v>
      </c>
      <c r="I10" s="11" t="s">
        <v>15</v>
      </c>
      <c r="J10" s="81" t="s">
        <v>509</v>
      </c>
      <c r="K10" s="149" t="s">
        <v>709</v>
      </c>
      <c r="L10" s="174" t="s">
        <v>909</v>
      </c>
      <c r="M10" s="135"/>
      <c r="N10" s="135"/>
      <c r="O10" s="139" t="s">
        <v>889</v>
      </c>
      <c r="P10" s="136" t="s">
        <v>710</v>
      </c>
      <c r="Q10" s="136" t="s">
        <v>67</v>
      </c>
      <c r="R10" s="136"/>
      <c r="S10" s="85"/>
      <c r="T10" s="216" t="s">
        <v>924</v>
      </c>
      <c r="U10" s="204" t="s">
        <v>921</v>
      </c>
      <c r="V10" s="272" t="s">
        <v>1370</v>
      </c>
      <c r="W10" s="273">
        <v>0.35416666666666669</v>
      </c>
      <c r="X10" s="228"/>
      <c r="Y10" s="228"/>
      <c r="Z10" s="228"/>
      <c r="AA10" s="228"/>
      <c r="AB10" s="228"/>
      <c r="AC10" s="228"/>
      <c r="AD10" s="228"/>
      <c r="AE10" s="228"/>
      <c r="AF10" s="228"/>
    </row>
    <row r="11" spans="1:32" ht="27.75" customHeight="1" x14ac:dyDescent="0.25">
      <c r="A11" s="12">
        <v>7</v>
      </c>
      <c r="B11" s="50" t="s">
        <v>216</v>
      </c>
      <c r="C11" s="50" t="s">
        <v>27</v>
      </c>
      <c r="D11" s="18" t="s">
        <v>932</v>
      </c>
      <c r="E11" s="18" t="s">
        <v>1152</v>
      </c>
      <c r="F11" s="18" t="e">
        <f>VLOOKUP($E$5:$E$225,[1]Sheet1!F$2:F$708,1,0)</f>
        <v>#N/A</v>
      </c>
      <c r="G11" s="281">
        <f t="shared" si="0"/>
        <v>31601</v>
      </c>
      <c r="H11" s="51" t="s">
        <v>51</v>
      </c>
      <c r="I11" s="51" t="s">
        <v>72</v>
      </c>
      <c r="J11" s="157" t="s">
        <v>114</v>
      </c>
      <c r="K11" s="177" t="s">
        <v>549</v>
      </c>
      <c r="L11" s="178"/>
      <c r="M11" s="136"/>
      <c r="N11" s="136"/>
      <c r="O11" s="139" t="s">
        <v>889</v>
      </c>
      <c r="P11" s="174" t="s">
        <v>550</v>
      </c>
      <c r="Q11" s="176" t="s">
        <v>413</v>
      </c>
      <c r="R11" s="176"/>
      <c r="S11" s="84"/>
      <c r="T11" s="216" t="s">
        <v>924</v>
      </c>
      <c r="U11" s="204" t="s">
        <v>921</v>
      </c>
      <c r="V11" s="272" t="s">
        <v>1370</v>
      </c>
      <c r="W11" s="273">
        <v>0.35416666666666669</v>
      </c>
      <c r="X11" s="221"/>
      <c r="Y11" s="221"/>
      <c r="Z11" s="221"/>
      <c r="AA11" s="221"/>
      <c r="AB11" s="221"/>
      <c r="AC11" s="221"/>
      <c r="AD11" s="221"/>
      <c r="AE11" s="221"/>
      <c r="AF11" s="221"/>
    </row>
    <row r="12" spans="1:32" ht="27.75" customHeight="1" x14ac:dyDescent="0.25">
      <c r="A12" s="12">
        <v>8</v>
      </c>
      <c r="B12" s="50" t="s">
        <v>597</v>
      </c>
      <c r="C12" s="50" t="s">
        <v>594</v>
      </c>
      <c r="D12" s="18" t="s">
        <v>933</v>
      </c>
      <c r="E12" s="18" t="s">
        <v>1153</v>
      </c>
      <c r="F12" s="18" t="e">
        <f>VLOOKUP($E$5:$E$225,[1]Sheet1!F$2:F$708,1,0)</f>
        <v>#N/A</v>
      </c>
      <c r="G12" s="281">
        <f t="shared" si="0"/>
        <v>36151</v>
      </c>
      <c r="H12" s="51" t="s">
        <v>28</v>
      </c>
      <c r="I12" s="51" t="s">
        <v>24</v>
      </c>
      <c r="J12" s="157" t="s">
        <v>71</v>
      </c>
      <c r="K12" s="177" t="s">
        <v>595</v>
      </c>
      <c r="L12" s="178"/>
      <c r="M12" s="136"/>
      <c r="N12" s="136"/>
      <c r="O12" s="139" t="s">
        <v>889</v>
      </c>
      <c r="P12" s="174" t="s">
        <v>596</v>
      </c>
      <c r="Q12" s="176" t="s">
        <v>413</v>
      </c>
      <c r="R12" s="176"/>
      <c r="S12" s="83"/>
      <c r="T12" s="216" t="s">
        <v>924</v>
      </c>
      <c r="U12" s="204" t="s">
        <v>921</v>
      </c>
      <c r="V12" s="272" t="s">
        <v>1370</v>
      </c>
      <c r="W12" s="273">
        <v>0.35416666666666669</v>
      </c>
      <c r="X12" s="225"/>
      <c r="Y12" s="225"/>
      <c r="Z12" s="225"/>
      <c r="AA12" s="225"/>
      <c r="AB12" s="225"/>
      <c r="AC12" s="225"/>
      <c r="AD12" s="225"/>
      <c r="AE12" s="225"/>
      <c r="AF12" s="225"/>
    </row>
    <row r="13" spans="1:32" ht="27.75" customHeight="1" x14ac:dyDescent="0.25">
      <c r="A13" s="12">
        <v>9</v>
      </c>
      <c r="B13" s="50" t="s">
        <v>575</v>
      </c>
      <c r="C13" s="50" t="s">
        <v>39</v>
      </c>
      <c r="D13" s="18" t="s">
        <v>934</v>
      </c>
      <c r="E13" s="18" t="s">
        <v>1154</v>
      </c>
      <c r="F13" s="18" t="e">
        <f>VLOOKUP($E$5:$E$225,[1]Sheet1!F$2:F$708,1,0)</f>
        <v>#N/A</v>
      </c>
      <c r="G13" s="281">
        <f t="shared" si="0"/>
        <v>35428</v>
      </c>
      <c r="H13" s="51" t="s">
        <v>33</v>
      </c>
      <c r="I13" s="51" t="s">
        <v>24</v>
      </c>
      <c r="J13" s="157" t="s">
        <v>58</v>
      </c>
      <c r="K13" s="144" t="s">
        <v>576</v>
      </c>
      <c r="L13" s="180"/>
      <c r="M13" s="135"/>
      <c r="N13" s="135"/>
      <c r="O13" s="139" t="s">
        <v>889</v>
      </c>
      <c r="P13" s="174" t="s">
        <v>577</v>
      </c>
      <c r="Q13" s="176" t="s">
        <v>413</v>
      </c>
      <c r="R13" s="176"/>
      <c r="S13" s="84"/>
      <c r="T13" s="216" t="s">
        <v>924</v>
      </c>
      <c r="U13" s="204" t="s">
        <v>921</v>
      </c>
      <c r="V13" s="272" t="s">
        <v>1370</v>
      </c>
      <c r="W13" s="273">
        <v>0.35416666666666669</v>
      </c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ht="27.75" customHeight="1" x14ac:dyDescent="0.25">
      <c r="A14" s="12">
        <v>10</v>
      </c>
      <c r="B14" s="50" t="s">
        <v>589</v>
      </c>
      <c r="C14" s="50" t="s">
        <v>590</v>
      </c>
      <c r="D14" s="18" t="s">
        <v>935</v>
      </c>
      <c r="E14" s="18" t="s">
        <v>1155</v>
      </c>
      <c r="F14" s="18" t="e">
        <f>VLOOKUP($E$5:$E$225,[1]Sheet1!F$2:F$708,1,0)</f>
        <v>#N/A</v>
      </c>
      <c r="G14" s="281">
        <f t="shared" si="0"/>
        <v>28043</v>
      </c>
      <c r="H14" s="51" t="s">
        <v>21</v>
      </c>
      <c r="I14" s="51" t="s">
        <v>21</v>
      </c>
      <c r="J14" s="157" t="s">
        <v>591</v>
      </c>
      <c r="K14" s="144" t="s">
        <v>592</v>
      </c>
      <c r="L14" s="180"/>
      <c r="M14" s="135"/>
      <c r="N14" s="135"/>
      <c r="O14" s="139" t="s">
        <v>889</v>
      </c>
      <c r="P14" s="174" t="s">
        <v>593</v>
      </c>
      <c r="Q14" s="176" t="s">
        <v>413</v>
      </c>
      <c r="R14" s="176"/>
      <c r="S14" s="86"/>
      <c r="T14" s="216" t="s">
        <v>924</v>
      </c>
      <c r="U14" s="204" t="s">
        <v>921</v>
      </c>
      <c r="V14" s="272" t="s">
        <v>1370</v>
      </c>
      <c r="W14" s="273">
        <v>0.35416666666666669</v>
      </c>
      <c r="X14" s="36"/>
      <c r="Y14" s="36"/>
      <c r="Z14" s="36"/>
      <c r="AA14" s="36"/>
      <c r="AB14" s="36"/>
      <c r="AC14" s="36"/>
      <c r="AD14" s="36"/>
      <c r="AE14" s="36"/>
      <c r="AF14" s="36"/>
    </row>
    <row r="15" spans="1:32" ht="27.75" customHeight="1" x14ac:dyDescent="0.25">
      <c r="A15" s="12">
        <v>11</v>
      </c>
      <c r="B15" s="13" t="s">
        <v>294</v>
      </c>
      <c r="C15" s="13" t="s">
        <v>357</v>
      </c>
      <c r="D15" s="18" t="s">
        <v>936</v>
      </c>
      <c r="E15" s="18" t="s">
        <v>1156</v>
      </c>
      <c r="F15" s="18" t="e">
        <f>VLOOKUP($E$5:$E$225,[1]Sheet1!F$2:F$708,1,0)</f>
        <v>#N/A</v>
      </c>
      <c r="G15" s="281">
        <f t="shared" si="0"/>
        <v>30924</v>
      </c>
      <c r="H15" s="14" t="s">
        <v>50</v>
      </c>
      <c r="I15" s="14" t="s">
        <v>51</v>
      </c>
      <c r="J15" s="100" t="s">
        <v>410</v>
      </c>
      <c r="K15" s="166" t="s">
        <v>411</v>
      </c>
      <c r="L15" s="167"/>
      <c r="M15" s="139"/>
      <c r="N15" s="139"/>
      <c r="O15" s="139" t="s">
        <v>889</v>
      </c>
      <c r="P15" s="138" t="s">
        <v>412</v>
      </c>
      <c r="Q15" s="90" t="s">
        <v>413</v>
      </c>
      <c r="R15" s="90"/>
      <c r="S15" s="84"/>
      <c r="T15" s="216" t="s">
        <v>924</v>
      </c>
      <c r="U15" s="204" t="s">
        <v>921</v>
      </c>
      <c r="V15" s="272" t="s">
        <v>1370</v>
      </c>
      <c r="W15" s="273">
        <v>0.35416666666666669</v>
      </c>
      <c r="X15" s="221"/>
      <c r="Y15" s="221"/>
      <c r="Z15" s="221"/>
      <c r="AA15" s="221"/>
      <c r="AB15" s="221"/>
      <c r="AC15" s="221"/>
      <c r="AD15" s="221"/>
      <c r="AE15" s="221"/>
      <c r="AF15" s="221"/>
    </row>
    <row r="16" spans="1:32" ht="27.75" customHeight="1" x14ac:dyDescent="0.25">
      <c r="A16" s="12">
        <v>12</v>
      </c>
      <c r="B16" s="50" t="s">
        <v>562</v>
      </c>
      <c r="C16" s="50" t="s">
        <v>523</v>
      </c>
      <c r="D16" s="18" t="s">
        <v>937</v>
      </c>
      <c r="E16" s="18" t="s">
        <v>1157</v>
      </c>
      <c r="F16" s="18" t="e">
        <f>VLOOKUP($E$5:$E$225,[1]Sheet1!F$2:F$708,1,0)</f>
        <v>#N/A</v>
      </c>
      <c r="G16" s="281">
        <f t="shared" si="0"/>
        <v>35785</v>
      </c>
      <c r="H16" s="51" t="s">
        <v>13</v>
      </c>
      <c r="I16" s="51" t="s">
        <v>24</v>
      </c>
      <c r="J16" s="157" t="s">
        <v>68</v>
      </c>
      <c r="K16" s="144" t="s">
        <v>563</v>
      </c>
      <c r="L16" s="180"/>
      <c r="M16" s="135"/>
      <c r="N16" s="169"/>
      <c r="O16" s="139" t="s">
        <v>889</v>
      </c>
      <c r="P16" s="187" t="s">
        <v>564</v>
      </c>
      <c r="Q16" s="176" t="s">
        <v>413</v>
      </c>
      <c r="R16" s="176"/>
      <c r="S16" s="84"/>
      <c r="T16" s="216" t="s">
        <v>924</v>
      </c>
      <c r="U16" s="204" t="s">
        <v>921</v>
      </c>
      <c r="V16" s="272" t="s">
        <v>1370</v>
      </c>
      <c r="W16" s="273">
        <v>0.35416666666666669</v>
      </c>
      <c r="X16" s="36"/>
      <c r="Y16" s="36"/>
      <c r="Z16" s="36"/>
      <c r="AA16" s="36"/>
      <c r="AB16" s="36"/>
      <c r="AC16" s="36"/>
      <c r="AD16" s="36"/>
      <c r="AE16" s="36"/>
      <c r="AF16" s="36"/>
    </row>
    <row r="17" spans="1:32" ht="27.75" customHeight="1" x14ac:dyDescent="0.25">
      <c r="A17" s="12">
        <v>13</v>
      </c>
      <c r="B17" s="219" t="s">
        <v>612</v>
      </c>
      <c r="C17" s="219" t="s">
        <v>100</v>
      </c>
      <c r="D17" s="18" t="s">
        <v>938</v>
      </c>
      <c r="E17" s="18" t="s">
        <v>1158</v>
      </c>
      <c r="F17" s="18" t="e">
        <f>VLOOKUP($E$5:$E$225,[1]Sheet1!F$2:F$708,1,0)</f>
        <v>#N/A</v>
      </c>
      <c r="G17" s="281">
        <f t="shared" si="0"/>
        <v>33643</v>
      </c>
      <c r="H17" s="54" t="s">
        <v>62</v>
      </c>
      <c r="I17" s="54" t="s">
        <v>67</v>
      </c>
      <c r="J17" s="162" t="s">
        <v>82</v>
      </c>
      <c r="K17" s="170" t="s">
        <v>613</v>
      </c>
      <c r="L17" s="171"/>
      <c r="M17" s="139"/>
      <c r="N17" s="139"/>
      <c r="O17" s="139" t="s">
        <v>889</v>
      </c>
      <c r="P17" s="187" t="s">
        <v>614</v>
      </c>
      <c r="Q17" s="176" t="s">
        <v>413</v>
      </c>
      <c r="R17" s="176"/>
      <c r="S17" s="84"/>
      <c r="T17" s="216" t="s">
        <v>924</v>
      </c>
      <c r="U17" s="204" t="s">
        <v>921</v>
      </c>
      <c r="V17" s="272" t="s">
        <v>1370</v>
      </c>
      <c r="W17" s="273">
        <v>0.35416666666666669</v>
      </c>
      <c r="X17" s="44"/>
      <c r="Y17" s="44"/>
      <c r="Z17" s="44"/>
      <c r="AA17" s="44"/>
      <c r="AB17" s="44"/>
      <c r="AC17" s="44"/>
      <c r="AD17" s="44"/>
      <c r="AE17" s="44"/>
      <c r="AF17" s="44"/>
    </row>
    <row r="18" spans="1:32" ht="27.75" customHeight="1" x14ac:dyDescent="0.25">
      <c r="A18" s="12">
        <v>14</v>
      </c>
      <c r="B18" s="70" t="s">
        <v>580</v>
      </c>
      <c r="C18" s="70" t="s">
        <v>357</v>
      </c>
      <c r="D18" s="18" t="s">
        <v>939</v>
      </c>
      <c r="E18" s="18" t="s">
        <v>1159</v>
      </c>
      <c r="F18" s="18" t="e">
        <f>VLOOKUP($E$5:$E$225,[1]Sheet1!F$2:F$708,1,0)</f>
        <v>#N/A</v>
      </c>
      <c r="G18" s="281">
        <f t="shared" si="0"/>
        <v>36107</v>
      </c>
      <c r="H18" s="51" t="s">
        <v>51</v>
      </c>
      <c r="I18" s="51" t="s">
        <v>15</v>
      </c>
      <c r="J18" s="157" t="s">
        <v>71</v>
      </c>
      <c r="K18" s="170" t="s">
        <v>578</v>
      </c>
      <c r="L18" s="171"/>
      <c r="M18" s="136"/>
      <c r="N18" s="136"/>
      <c r="O18" s="139" t="s">
        <v>889</v>
      </c>
      <c r="P18" s="172" t="s">
        <v>579</v>
      </c>
      <c r="Q18" s="176" t="s">
        <v>413</v>
      </c>
      <c r="R18" s="176"/>
      <c r="S18" s="86"/>
      <c r="T18" s="216" t="s">
        <v>924</v>
      </c>
      <c r="U18" s="204" t="s">
        <v>921</v>
      </c>
      <c r="V18" s="272" t="s">
        <v>1370</v>
      </c>
      <c r="W18" s="273">
        <v>0.35416666666666669</v>
      </c>
    </row>
    <row r="19" spans="1:32" ht="27.75" customHeight="1" x14ac:dyDescent="0.25">
      <c r="A19" s="12">
        <v>15</v>
      </c>
      <c r="B19" s="70" t="s">
        <v>548</v>
      </c>
      <c r="C19" s="70" t="s">
        <v>44</v>
      </c>
      <c r="D19" s="18" t="s">
        <v>940</v>
      </c>
      <c r="E19" s="18" t="s">
        <v>1160</v>
      </c>
      <c r="F19" s="18" t="e">
        <f>VLOOKUP($E$5:$E$225,[1]Sheet1!F$2:F$708,1,0)</f>
        <v>#N/A</v>
      </c>
      <c r="G19" s="281">
        <f t="shared" si="0"/>
        <v>34829</v>
      </c>
      <c r="H19" s="51" t="s">
        <v>21</v>
      </c>
      <c r="I19" s="51" t="s">
        <v>30</v>
      </c>
      <c r="J19" s="157" t="s">
        <v>59</v>
      </c>
      <c r="K19" s="170" t="s">
        <v>546</v>
      </c>
      <c r="L19" s="171"/>
      <c r="M19" s="136"/>
      <c r="N19" s="136"/>
      <c r="O19" s="139" t="s">
        <v>889</v>
      </c>
      <c r="P19" s="174" t="s">
        <v>547</v>
      </c>
      <c r="Q19" s="176" t="s">
        <v>413</v>
      </c>
      <c r="R19" s="176"/>
      <c r="S19" s="89"/>
      <c r="T19" s="216" t="s">
        <v>924</v>
      </c>
      <c r="U19" s="204" t="s">
        <v>921</v>
      </c>
      <c r="V19" s="272" t="s">
        <v>1370</v>
      </c>
      <c r="W19" s="273">
        <v>0.35416666666666669</v>
      </c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ht="27.75" customHeight="1" x14ac:dyDescent="0.25">
      <c r="A20" s="12">
        <v>16</v>
      </c>
      <c r="B20" s="218" t="s">
        <v>542</v>
      </c>
      <c r="C20" s="218" t="s">
        <v>543</v>
      </c>
      <c r="D20" s="18" t="s">
        <v>941</v>
      </c>
      <c r="E20" s="18" t="s">
        <v>1161</v>
      </c>
      <c r="F20" s="18" t="e">
        <f>VLOOKUP($E$5:$E$225,[1]Sheet1!F$2:F$708,1,0)</f>
        <v>#N/A</v>
      </c>
      <c r="G20" s="281">
        <f t="shared" si="0"/>
        <v>31309</v>
      </c>
      <c r="H20" s="59" t="s">
        <v>32</v>
      </c>
      <c r="I20" s="59" t="s">
        <v>62</v>
      </c>
      <c r="J20" s="96" t="s">
        <v>470</v>
      </c>
      <c r="K20" s="173" t="s">
        <v>544</v>
      </c>
      <c r="L20" s="199"/>
      <c r="M20" s="114"/>
      <c r="N20" s="125"/>
      <c r="O20" s="139" t="s">
        <v>889</v>
      </c>
      <c r="P20" s="111" t="s">
        <v>545</v>
      </c>
      <c r="Q20" s="176" t="s">
        <v>413</v>
      </c>
      <c r="R20" s="176"/>
      <c r="S20" s="118"/>
      <c r="T20" s="216" t="s">
        <v>924</v>
      </c>
      <c r="U20" s="204" t="s">
        <v>921</v>
      </c>
      <c r="V20" s="272" t="s">
        <v>1370</v>
      </c>
      <c r="W20" s="273">
        <v>0.35416666666666669</v>
      </c>
    </row>
    <row r="21" spans="1:32" ht="27.75" customHeight="1" x14ac:dyDescent="0.25">
      <c r="A21" s="12">
        <v>17</v>
      </c>
      <c r="B21" s="63" t="s">
        <v>631</v>
      </c>
      <c r="C21" s="63" t="s">
        <v>632</v>
      </c>
      <c r="D21" s="18" t="s">
        <v>942</v>
      </c>
      <c r="E21" s="18" t="s">
        <v>1162</v>
      </c>
      <c r="F21" s="18" t="e">
        <f>VLOOKUP($E$5:$E$225,[1]Sheet1!F$2:F$708,1,0)</f>
        <v>#N/A</v>
      </c>
      <c r="G21" s="281">
        <f t="shared" si="0"/>
        <v>29537</v>
      </c>
      <c r="H21" s="52" t="s">
        <v>24</v>
      </c>
      <c r="I21" s="52" t="s">
        <v>15</v>
      </c>
      <c r="J21" s="161" t="s">
        <v>496</v>
      </c>
      <c r="K21" s="186" t="s">
        <v>903</v>
      </c>
      <c r="L21" s="171"/>
      <c r="M21" s="183"/>
      <c r="N21" s="183"/>
      <c r="O21" s="139" t="s">
        <v>889</v>
      </c>
      <c r="P21" s="172" t="s">
        <v>633</v>
      </c>
      <c r="Q21" s="176" t="s">
        <v>413</v>
      </c>
      <c r="R21" s="176"/>
      <c r="S21" s="82"/>
      <c r="T21" s="216" t="s">
        <v>924</v>
      </c>
      <c r="U21" s="204" t="s">
        <v>921</v>
      </c>
      <c r="V21" s="272" t="s">
        <v>1370</v>
      </c>
      <c r="W21" s="273">
        <v>0.35416666666666669</v>
      </c>
      <c r="X21" s="228"/>
      <c r="Y21" s="228"/>
      <c r="Z21" s="228"/>
      <c r="AA21" s="228"/>
      <c r="AB21" s="228"/>
      <c r="AC21" s="228"/>
      <c r="AD21" s="228"/>
      <c r="AE21" s="228"/>
      <c r="AF21" s="228"/>
    </row>
    <row r="22" spans="1:32" ht="27.75" customHeight="1" x14ac:dyDescent="0.25">
      <c r="A22" s="12">
        <v>18</v>
      </c>
      <c r="B22" s="255" t="s">
        <v>623</v>
      </c>
      <c r="C22" s="255" t="s">
        <v>44</v>
      </c>
      <c r="D22" s="251" t="s">
        <v>944</v>
      </c>
      <c r="E22" s="251" t="s">
        <v>1164</v>
      </c>
      <c r="F22" s="18" t="e">
        <f>VLOOKUP($E$5:$E$225,[1]Sheet1!F$2:F$708,1,0)</f>
        <v>#N/A</v>
      </c>
      <c r="G22" s="281">
        <f t="shared" si="0"/>
        <v>33382</v>
      </c>
      <c r="H22" s="252" t="s">
        <v>43</v>
      </c>
      <c r="I22" s="252" t="s">
        <v>30</v>
      </c>
      <c r="J22" s="253" t="s">
        <v>115</v>
      </c>
      <c r="K22" s="254" t="s">
        <v>621</v>
      </c>
      <c r="L22" s="254"/>
      <c r="M22" s="136"/>
      <c r="N22" s="136"/>
      <c r="O22" s="256" t="s">
        <v>889</v>
      </c>
      <c r="P22" s="174" t="s">
        <v>622</v>
      </c>
      <c r="Q22" s="257" t="s">
        <v>413</v>
      </c>
      <c r="R22" s="257"/>
      <c r="S22" s="258" t="s">
        <v>1367</v>
      </c>
      <c r="T22" s="259" t="s">
        <v>924</v>
      </c>
      <c r="U22" s="260" t="s">
        <v>921</v>
      </c>
      <c r="V22" s="272" t="s">
        <v>1370</v>
      </c>
      <c r="W22" s="273">
        <v>0.35416666666666669</v>
      </c>
      <c r="X22" s="239"/>
      <c r="Y22" s="239"/>
      <c r="Z22" s="239"/>
      <c r="AA22" s="239"/>
      <c r="AB22" s="239"/>
      <c r="AC22" s="239"/>
      <c r="AD22" s="239"/>
      <c r="AE22" s="239"/>
      <c r="AF22" s="239"/>
    </row>
    <row r="23" spans="1:32" ht="27.75" customHeight="1" x14ac:dyDescent="0.25">
      <c r="A23" s="12">
        <v>19</v>
      </c>
      <c r="B23" s="50" t="s">
        <v>551</v>
      </c>
      <c r="C23" s="50" t="s">
        <v>552</v>
      </c>
      <c r="D23" s="18" t="s">
        <v>945</v>
      </c>
      <c r="E23" s="18" t="s">
        <v>1165</v>
      </c>
      <c r="F23" s="18" t="e">
        <f>VLOOKUP($E$5:$E$225,[1]Sheet1!F$2:F$708,1,0)</f>
        <v>#N/A</v>
      </c>
      <c r="G23" s="281">
        <f t="shared" si="0"/>
        <v>33975</v>
      </c>
      <c r="H23" s="51" t="s">
        <v>74</v>
      </c>
      <c r="I23" s="51" t="s">
        <v>60</v>
      </c>
      <c r="J23" s="157" t="s">
        <v>65</v>
      </c>
      <c r="K23" s="177" t="s">
        <v>553</v>
      </c>
      <c r="L23" s="178"/>
      <c r="M23" s="136"/>
      <c r="N23" s="136"/>
      <c r="O23" s="139" t="s">
        <v>889</v>
      </c>
      <c r="P23" s="174" t="s">
        <v>554</v>
      </c>
      <c r="Q23" s="176" t="s">
        <v>413</v>
      </c>
      <c r="R23" s="176"/>
      <c r="S23" s="86"/>
      <c r="T23" s="216" t="s">
        <v>924</v>
      </c>
      <c r="U23" s="204" t="s">
        <v>921</v>
      </c>
      <c r="V23" s="272" t="s">
        <v>1370</v>
      </c>
      <c r="W23" s="273">
        <v>0.35416666666666669</v>
      </c>
      <c r="X23" s="222"/>
      <c r="Y23" s="222"/>
      <c r="Z23" s="222"/>
      <c r="AA23" s="222"/>
      <c r="AB23" s="222"/>
      <c r="AC23" s="222"/>
      <c r="AD23" s="222"/>
      <c r="AE23" s="222"/>
      <c r="AF23" s="222"/>
    </row>
    <row r="24" spans="1:32" ht="27.75" customHeight="1" x14ac:dyDescent="0.25">
      <c r="A24" s="12">
        <v>20</v>
      </c>
      <c r="B24" s="250" t="s">
        <v>586</v>
      </c>
      <c r="C24" s="250" t="s">
        <v>44</v>
      </c>
      <c r="D24" s="251" t="s">
        <v>946</v>
      </c>
      <c r="E24" s="251" t="s">
        <v>1166</v>
      </c>
      <c r="F24" s="18" t="e">
        <f>VLOOKUP($E$5:$E$225,[1]Sheet1!F$2:F$708,1,0)</f>
        <v>#N/A</v>
      </c>
      <c r="G24" s="281">
        <f t="shared" si="0"/>
        <v>35809</v>
      </c>
      <c r="H24" s="252" t="s">
        <v>18</v>
      </c>
      <c r="I24" s="252" t="s">
        <v>60</v>
      </c>
      <c r="J24" s="253" t="s">
        <v>71</v>
      </c>
      <c r="K24" s="254" t="s">
        <v>587</v>
      </c>
      <c r="L24" s="254"/>
      <c r="M24" s="135"/>
      <c r="N24" s="135"/>
      <c r="O24" s="256" t="s">
        <v>889</v>
      </c>
      <c r="P24" s="174" t="s">
        <v>588</v>
      </c>
      <c r="Q24" s="257" t="s">
        <v>413</v>
      </c>
      <c r="R24" s="257"/>
      <c r="S24" s="258" t="s">
        <v>1367</v>
      </c>
      <c r="T24" s="259" t="s">
        <v>924</v>
      </c>
      <c r="U24" s="260" t="s">
        <v>921</v>
      </c>
      <c r="V24" s="272" t="s">
        <v>1370</v>
      </c>
      <c r="W24" s="273">
        <v>0.35416666666666669</v>
      </c>
      <c r="X24" s="46"/>
      <c r="Y24" s="46"/>
      <c r="Z24" s="46"/>
      <c r="AA24" s="46"/>
      <c r="AB24" s="46"/>
      <c r="AC24" s="46"/>
      <c r="AD24" s="46"/>
      <c r="AE24" s="46"/>
      <c r="AF24" s="46"/>
    </row>
    <row r="25" spans="1:32" ht="27.75" customHeight="1" x14ac:dyDescent="0.25">
      <c r="A25" s="12">
        <v>21</v>
      </c>
      <c r="B25" s="250" t="s">
        <v>634</v>
      </c>
      <c r="C25" s="250" t="s">
        <v>635</v>
      </c>
      <c r="D25" s="251" t="s">
        <v>949</v>
      </c>
      <c r="E25" s="251" t="s">
        <v>1169</v>
      </c>
      <c r="F25" s="18" t="e">
        <f>VLOOKUP($E$5:$E$225,[1]Sheet1!F$2:F$708,1,0)</f>
        <v>#N/A</v>
      </c>
      <c r="G25" s="281">
        <f t="shared" si="0"/>
        <v>33527</v>
      </c>
      <c r="H25" s="252" t="s">
        <v>35</v>
      </c>
      <c r="I25" s="252" t="s">
        <v>21</v>
      </c>
      <c r="J25" s="253" t="s">
        <v>115</v>
      </c>
      <c r="K25" s="254" t="s">
        <v>636</v>
      </c>
      <c r="L25" s="254"/>
      <c r="M25" s="135"/>
      <c r="N25" s="135"/>
      <c r="O25" s="263" t="s">
        <v>889</v>
      </c>
      <c r="P25" s="174" t="s">
        <v>637</v>
      </c>
      <c r="Q25" s="264" t="s">
        <v>413</v>
      </c>
      <c r="R25" s="264"/>
      <c r="S25" s="265" t="s">
        <v>1367</v>
      </c>
      <c r="T25" s="266" t="s">
        <v>924</v>
      </c>
      <c r="U25" s="260" t="s">
        <v>921</v>
      </c>
      <c r="V25" s="272" t="s">
        <v>1370</v>
      </c>
      <c r="W25" s="273">
        <v>0.35416666666666669</v>
      </c>
      <c r="X25" s="235"/>
      <c r="Y25" s="235"/>
      <c r="Z25" s="235"/>
      <c r="AA25" s="235"/>
      <c r="AB25" s="235"/>
      <c r="AC25" s="235"/>
      <c r="AD25" s="235"/>
      <c r="AE25" s="235"/>
      <c r="AF25" s="235"/>
    </row>
    <row r="26" spans="1:32" ht="27.75" customHeight="1" x14ac:dyDescent="0.25">
      <c r="A26" s="12">
        <v>22</v>
      </c>
      <c r="B26" s="50" t="s">
        <v>788</v>
      </c>
      <c r="C26" s="50" t="s">
        <v>789</v>
      </c>
      <c r="D26" s="18" t="s">
        <v>950</v>
      </c>
      <c r="E26" s="18" t="s">
        <v>1170</v>
      </c>
      <c r="F26" s="18" t="e">
        <f>VLOOKUP($E$5:$E$225,[1]Sheet1!F$2:F$708,1,0)</f>
        <v>#N/A</v>
      </c>
      <c r="G26" s="281">
        <f t="shared" si="0"/>
        <v>35333</v>
      </c>
      <c r="H26" s="51" t="s">
        <v>49</v>
      </c>
      <c r="I26" s="51" t="s">
        <v>62</v>
      </c>
      <c r="J26" s="157" t="s">
        <v>58</v>
      </c>
      <c r="K26" s="177" t="s">
        <v>790</v>
      </c>
      <c r="L26" s="178"/>
      <c r="M26" s="135"/>
      <c r="N26" s="135"/>
      <c r="O26" s="139" t="s">
        <v>889</v>
      </c>
      <c r="P26" s="174" t="s">
        <v>791</v>
      </c>
      <c r="Q26" s="176" t="s">
        <v>413</v>
      </c>
      <c r="R26" s="176"/>
      <c r="S26" s="82"/>
      <c r="T26" s="216" t="s">
        <v>924</v>
      </c>
      <c r="U26" s="204" t="s">
        <v>921</v>
      </c>
      <c r="V26" s="272" t="s">
        <v>1370</v>
      </c>
      <c r="W26" s="273">
        <v>0.35416666666666669</v>
      </c>
      <c r="X26" s="31"/>
      <c r="Y26" s="31"/>
      <c r="Z26" s="31"/>
      <c r="AA26" s="31"/>
      <c r="AB26" s="31"/>
      <c r="AC26" s="31"/>
      <c r="AD26" s="31"/>
      <c r="AE26" s="31"/>
      <c r="AF26" s="31"/>
    </row>
    <row r="27" spans="1:32" ht="27.75" customHeight="1" x14ac:dyDescent="0.25">
      <c r="A27" s="12">
        <v>23</v>
      </c>
      <c r="B27" s="53" t="s">
        <v>600</v>
      </c>
      <c r="C27" s="53" t="s">
        <v>52</v>
      </c>
      <c r="D27" s="18" t="s">
        <v>951</v>
      </c>
      <c r="E27" s="18" t="s">
        <v>1171</v>
      </c>
      <c r="F27" s="18" t="e">
        <f>VLOOKUP($E$5:$E$225,[1]Sheet1!F$2:F$708,1,0)</f>
        <v>#N/A</v>
      </c>
      <c r="G27" s="281">
        <f t="shared" si="0"/>
        <v>34581</v>
      </c>
      <c r="H27" s="54" t="s">
        <v>69</v>
      </c>
      <c r="I27" s="54" t="s">
        <v>62</v>
      </c>
      <c r="J27" s="162" t="s">
        <v>78</v>
      </c>
      <c r="K27" s="177" t="s">
        <v>601</v>
      </c>
      <c r="L27" s="178"/>
      <c r="M27" s="139"/>
      <c r="N27" s="139"/>
      <c r="O27" s="139" t="s">
        <v>889</v>
      </c>
      <c r="P27" s="187" t="s">
        <v>602</v>
      </c>
      <c r="Q27" s="176" t="s">
        <v>413</v>
      </c>
      <c r="R27" s="176"/>
      <c r="S27" s="84"/>
      <c r="T27" s="216" t="s">
        <v>924</v>
      </c>
      <c r="U27" s="204" t="s">
        <v>921</v>
      </c>
      <c r="V27" s="272" t="s">
        <v>1370</v>
      </c>
      <c r="W27" s="273">
        <v>0.35416666666666669</v>
      </c>
      <c r="X27" s="222"/>
      <c r="Y27" s="222"/>
      <c r="Z27" s="222"/>
      <c r="AA27" s="222"/>
      <c r="AB27" s="222"/>
      <c r="AC27" s="222"/>
      <c r="AD27" s="222"/>
      <c r="AE27" s="222"/>
      <c r="AF27" s="222"/>
    </row>
    <row r="28" spans="1:32" ht="27.75" customHeight="1" x14ac:dyDescent="0.25">
      <c r="A28" s="12">
        <v>24</v>
      </c>
      <c r="B28" s="63" t="s">
        <v>627</v>
      </c>
      <c r="C28" s="63" t="s">
        <v>628</v>
      </c>
      <c r="D28" s="18" t="s">
        <v>952</v>
      </c>
      <c r="E28" s="18" t="s">
        <v>1172</v>
      </c>
      <c r="F28" s="18" t="e">
        <f>VLOOKUP($E$5:$E$225,[1]Sheet1!F$2:F$708,1,0)</f>
        <v>#N/A</v>
      </c>
      <c r="G28" s="281">
        <f t="shared" si="0"/>
        <v>35956</v>
      </c>
      <c r="H28" s="52" t="s">
        <v>21</v>
      </c>
      <c r="I28" s="52" t="s">
        <v>74</v>
      </c>
      <c r="J28" s="161" t="s">
        <v>71</v>
      </c>
      <c r="K28" s="177" t="s">
        <v>629</v>
      </c>
      <c r="L28" s="178"/>
      <c r="M28" s="183"/>
      <c r="N28" s="183"/>
      <c r="O28" s="139" t="s">
        <v>889</v>
      </c>
      <c r="P28" s="172" t="s">
        <v>630</v>
      </c>
      <c r="Q28" s="176" t="s">
        <v>413</v>
      </c>
      <c r="R28" s="176"/>
      <c r="S28" s="84"/>
      <c r="T28" s="216" t="s">
        <v>924</v>
      </c>
      <c r="U28" s="204" t="s">
        <v>921</v>
      </c>
      <c r="V28" s="272" t="s">
        <v>1370</v>
      </c>
      <c r="W28" s="273">
        <v>0.35416666666666669</v>
      </c>
      <c r="X28" s="225"/>
      <c r="Y28" s="225"/>
      <c r="Z28" s="225"/>
      <c r="AA28" s="225"/>
      <c r="AB28" s="225"/>
      <c r="AC28" s="225"/>
      <c r="AD28" s="225"/>
      <c r="AE28" s="225"/>
      <c r="AF28" s="225"/>
    </row>
    <row r="29" spans="1:32" ht="27.75" customHeight="1" x14ac:dyDescent="0.25">
      <c r="A29" s="12">
        <v>25</v>
      </c>
      <c r="B29" s="50" t="s">
        <v>565</v>
      </c>
      <c r="C29" s="50" t="s">
        <v>568</v>
      </c>
      <c r="D29" s="18" t="s">
        <v>953</v>
      </c>
      <c r="E29" s="18" t="s">
        <v>1173</v>
      </c>
      <c r="F29" s="18" t="e">
        <f>VLOOKUP($E$5:$E$225,[1]Sheet1!F$2:F$708,1,0)</f>
        <v>#N/A</v>
      </c>
      <c r="G29" s="281">
        <f t="shared" si="0"/>
        <v>29104</v>
      </c>
      <c r="H29" s="51" t="s">
        <v>74</v>
      </c>
      <c r="I29" s="51" t="s">
        <v>62</v>
      </c>
      <c r="J29" s="157" t="s">
        <v>566</v>
      </c>
      <c r="K29" s="203" t="s">
        <v>898</v>
      </c>
      <c r="L29" s="178"/>
      <c r="M29" s="136"/>
      <c r="N29" s="136"/>
      <c r="O29" s="139" t="s">
        <v>889</v>
      </c>
      <c r="P29" s="172" t="s">
        <v>567</v>
      </c>
      <c r="Q29" s="176" t="s">
        <v>413</v>
      </c>
      <c r="R29" s="176"/>
      <c r="S29" s="82"/>
      <c r="T29" s="216" t="s">
        <v>924</v>
      </c>
      <c r="U29" s="204" t="s">
        <v>921</v>
      </c>
      <c r="V29" s="272" t="s">
        <v>1370</v>
      </c>
      <c r="W29" s="273">
        <v>0.35416666666666669</v>
      </c>
      <c r="X29" s="225"/>
      <c r="Y29" s="225"/>
      <c r="Z29" s="225"/>
      <c r="AA29" s="225"/>
      <c r="AB29" s="225"/>
      <c r="AC29" s="225"/>
      <c r="AD29" s="225"/>
      <c r="AE29" s="225"/>
      <c r="AF29" s="225"/>
    </row>
    <row r="30" spans="1:32" ht="27.75" customHeight="1" x14ac:dyDescent="0.25">
      <c r="A30" s="12">
        <v>26</v>
      </c>
      <c r="B30" s="23" t="s">
        <v>416</v>
      </c>
      <c r="C30" s="23" t="s">
        <v>46</v>
      </c>
      <c r="D30" s="18" t="s">
        <v>954</v>
      </c>
      <c r="E30" s="18" t="s">
        <v>1174</v>
      </c>
      <c r="F30" s="18" t="e">
        <f>VLOOKUP($E$5:$E$225,[1]Sheet1!F$2:F$708,1,0)</f>
        <v>#N/A</v>
      </c>
      <c r="G30" s="281">
        <f t="shared" si="0"/>
        <v>35409</v>
      </c>
      <c r="H30" s="11" t="s">
        <v>21</v>
      </c>
      <c r="I30" s="11" t="s">
        <v>24</v>
      </c>
      <c r="J30" s="81" t="s">
        <v>58</v>
      </c>
      <c r="K30" s="151" t="s">
        <v>414</v>
      </c>
      <c r="L30" s="168"/>
      <c r="M30" s="135"/>
      <c r="N30" s="169"/>
      <c r="O30" s="139" t="s">
        <v>889</v>
      </c>
      <c r="P30" s="139" t="s">
        <v>415</v>
      </c>
      <c r="Q30" s="90" t="s">
        <v>413</v>
      </c>
      <c r="R30" s="90"/>
      <c r="S30" s="84"/>
      <c r="T30" s="216" t="s">
        <v>924</v>
      </c>
      <c r="U30" s="204" t="s">
        <v>921</v>
      </c>
      <c r="V30" s="272" t="s">
        <v>1370</v>
      </c>
      <c r="W30" s="273">
        <v>0.35416666666666669</v>
      </c>
      <c r="X30" s="42"/>
      <c r="Y30" s="42"/>
      <c r="Z30" s="42"/>
      <c r="AA30" s="42"/>
      <c r="AB30" s="42"/>
      <c r="AC30" s="42"/>
      <c r="AD30" s="42"/>
      <c r="AE30" s="42"/>
      <c r="AF30" s="42"/>
    </row>
    <row r="31" spans="1:32" ht="27.75" customHeight="1" x14ac:dyDescent="0.25">
      <c r="A31" s="12">
        <v>27</v>
      </c>
      <c r="B31" s="50" t="s">
        <v>486</v>
      </c>
      <c r="C31" s="50" t="s">
        <v>357</v>
      </c>
      <c r="D31" s="18" t="s">
        <v>955</v>
      </c>
      <c r="E31" s="18" t="s">
        <v>1175</v>
      </c>
      <c r="F31" s="18" t="e">
        <f>VLOOKUP($E$5:$E$225,[1]Sheet1!F$2:F$708,1,0)</f>
        <v>#N/A</v>
      </c>
      <c r="G31" s="281">
        <f t="shared" si="0"/>
        <v>33485</v>
      </c>
      <c r="H31" s="51" t="s">
        <v>69</v>
      </c>
      <c r="I31" s="51" t="s">
        <v>62</v>
      </c>
      <c r="J31" s="157" t="s">
        <v>115</v>
      </c>
      <c r="K31" s="177" t="s">
        <v>598</v>
      </c>
      <c r="L31" s="178"/>
      <c r="M31" s="135"/>
      <c r="N31" s="135"/>
      <c r="O31" s="139" t="s">
        <v>889</v>
      </c>
      <c r="P31" s="174" t="s">
        <v>599</v>
      </c>
      <c r="Q31" s="176" t="s">
        <v>413</v>
      </c>
      <c r="R31" s="176"/>
      <c r="S31" s="87"/>
      <c r="T31" s="216" t="s">
        <v>924</v>
      </c>
      <c r="U31" s="204" t="s">
        <v>921</v>
      </c>
      <c r="V31" s="272" t="s">
        <v>1370</v>
      </c>
      <c r="W31" s="273">
        <v>0.35416666666666669</v>
      </c>
      <c r="X31" s="225"/>
      <c r="Y31" s="225"/>
      <c r="Z31" s="225"/>
      <c r="AA31" s="225"/>
      <c r="AB31" s="225"/>
      <c r="AC31" s="225"/>
      <c r="AD31" s="225"/>
      <c r="AE31" s="225"/>
      <c r="AF31" s="225"/>
    </row>
    <row r="32" spans="1:32" ht="27.75" customHeight="1" x14ac:dyDescent="0.25">
      <c r="A32" s="12">
        <v>28</v>
      </c>
      <c r="B32" s="50" t="s">
        <v>294</v>
      </c>
      <c r="C32" s="50" t="s">
        <v>89</v>
      </c>
      <c r="D32" s="18" t="s">
        <v>956</v>
      </c>
      <c r="E32" s="18" t="s">
        <v>1176</v>
      </c>
      <c r="F32" s="18" t="e">
        <f>VLOOKUP($E$5:$E$225,[1]Sheet1!F$2:F$708,1,0)</f>
        <v>#N/A</v>
      </c>
      <c r="G32" s="281">
        <f t="shared" si="0"/>
        <v>32032</v>
      </c>
      <c r="H32" s="51" t="s">
        <v>24</v>
      </c>
      <c r="I32" s="51" t="s">
        <v>62</v>
      </c>
      <c r="J32" s="157" t="s">
        <v>122</v>
      </c>
      <c r="K32" s="177" t="s">
        <v>569</v>
      </c>
      <c r="L32" s="178"/>
      <c r="M32" s="135"/>
      <c r="N32" s="135"/>
      <c r="O32" s="139" t="s">
        <v>889</v>
      </c>
      <c r="P32" s="174" t="s">
        <v>570</v>
      </c>
      <c r="Q32" s="176" t="s">
        <v>413</v>
      </c>
      <c r="R32" s="176"/>
      <c r="S32" s="90"/>
      <c r="T32" s="216" t="s">
        <v>924</v>
      </c>
      <c r="U32" s="204" t="s">
        <v>921</v>
      </c>
      <c r="V32" s="272" t="s">
        <v>1370</v>
      </c>
      <c r="W32" s="273">
        <v>0.35416666666666669</v>
      </c>
      <c r="X32" s="235"/>
      <c r="Y32" s="235"/>
      <c r="Z32" s="235"/>
      <c r="AA32" s="235"/>
      <c r="AB32" s="235"/>
      <c r="AC32" s="235"/>
      <c r="AD32" s="235"/>
      <c r="AE32" s="235"/>
      <c r="AF32" s="235"/>
    </row>
    <row r="33" spans="1:32" ht="27.75" customHeight="1" x14ac:dyDescent="0.25">
      <c r="A33" s="12">
        <v>29</v>
      </c>
      <c r="B33" s="50" t="s">
        <v>420</v>
      </c>
      <c r="C33" s="50" t="s">
        <v>31</v>
      </c>
      <c r="D33" s="18" t="s">
        <v>957</v>
      </c>
      <c r="E33" s="18" t="s">
        <v>1177</v>
      </c>
      <c r="F33" s="18" t="e">
        <f>VLOOKUP($E$5:$E$225,[1]Sheet1!F$2:F$708,1,0)</f>
        <v>#N/A</v>
      </c>
      <c r="G33" s="281">
        <f t="shared" si="0"/>
        <v>33901</v>
      </c>
      <c r="H33" s="51" t="s">
        <v>43</v>
      </c>
      <c r="I33" s="51" t="s">
        <v>21</v>
      </c>
      <c r="J33" s="157" t="s">
        <v>82</v>
      </c>
      <c r="K33" s="177" t="s">
        <v>607</v>
      </c>
      <c r="L33" s="178"/>
      <c r="M33" s="136"/>
      <c r="N33" s="136"/>
      <c r="O33" s="139" t="s">
        <v>889</v>
      </c>
      <c r="P33" s="172" t="s">
        <v>608</v>
      </c>
      <c r="Q33" s="176" t="s">
        <v>413</v>
      </c>
      <c r="R33" s="176"/>
      <c r="S33" s="86"/>
      <c r="T33" s="216" t="s">
        <v>924</v>
      </c>
      <c r="U33" s="204" t="s">
        <v>921</v>
      </c>
      <c r="V33" s="272" t="s">
        <v>1370</v>
      </c>
      <c r="W33" s="273">
        <v>0.35416666666666669</v>
      </c>
      <c r="X33" s="225"/>
      <c r="Y33" s="225"/>
      <c r="Z33" s="225"/>
      <c r="AA33" s="225"/>
      <c r="AB33" s="225"/>
      <c r="AC33" s="225"/>
      <c r="AD33" s="225"/>
      <c r="AE33" s="225"/>
      <c r="AF33" s="225"/>
    </row>
    <row r="34" spans="1:32" ht="27.75" customHeight="1" x14ac:dyDescent="0.25">
      <c r="A34" s="12">
        <v>30</v>
      </c>
      <c r="B34" s="255" t="s">
        <v>531</v>
      </c>
      <c r="C34" s="255" t="s">
        <v>532</v>
      </c>
      <c r="D34" s="251" t="s">
        <v>964</v>
      </c>
      <c r="E34" s="251" t="s">
        <v>1184</v>
      </c>
      <c r="F34" s="18" t="e">
        <f>VLOOKUP($E$5:$E$225,[1]Sheet1!F$2:F$708,1,0)</f>
        <v>#N/A</v>
      </c>
      <c r="G34" s="281">
        <f t="shared" si="0"/>
        <v>34452</v>
      </c>
      <c r="H34" s="261" t="s">
        <v>37</v>
      </c>
      <c r="I34" s="261" t="s">
        <v>69</v>
      </c>
      <c r="J34" s="262" t="s">
        <v>78</v>
      </c>
      <c r="K34" s="254" t="s">
        <v>902</v>
      </c>
      <c r="L34" s="254" t="s">
        <v>533</v>
      </c>
      <c r="M34" s="138"/>
      <c r="N34" s="138"/>
      <c r="O34" s="263" t="s">
        <v>889</v>
      </c>
      <c r="P34" s="179" t="s">
        <v>534</v>
      </c>
      <c r="Q34" s="264" t="s">
        <v>413</v>
      </c>
      <c r="R34" s="264"/>
      <c r="S34" s="265" t="s">
        <v>1367</v>
      </c>
      <c r="T34" s="266" t="s">
        <v>924</v>
      </c>
      <c r="U34" s="260" t="s">
        <v>921</v>
      </c>
      <c r="V34" s="272" t="s">
        <v>1370</v>
      </c>
      <c r="W34" s="273">
        <v>0.35416666666666669</v>
      </c>
      <c r="X34" s="242"/>
      <c r="Y34" s="242"/>
      <c r="Z34" s="242"/>
      <c r="AA34" s="242"/>
      <c r="AB34" s="242"/>
      <c r="AC34" s="242"/>
      <c r="AD34" s="242"/>
      <c r="AE34" s="242"/>
      <c r="AF34" s="242"/>
    </row>
    <row r="35" spans="1:32" ht="27.75" customHeight="1" x14ac:dyDescent="0.25">
      <c r="A35" s="12">
        <v>31</v>
      </c>
      <c r="B35" s="50" t="s">
        <v>558</v>
      </c>
      <c r="C35" s="50" t="s">
        <v>559</v>
      </c>
      <c r="D35" s="18" t="s">
        <v>958</v>
      </c>
      <c r="E35" s="18" t="s">
        <v>1178</v>
      </c>
      <c r="F35" s="18" t="e">
        <f>VLOOKUP($E$5:$E$225,[1]Sheet1!F$2:F$708,1,0)</f>
        <v>#N/A</v>
      </c>
      <c r="G35" s="281">
        <f t="shared" si="0"/>
        <v>34054</v>
      </c>
      <c r="H35" s="51" t="s">
        <v>20</v>
      </c>
      <c r="I35" s="51" t="s">
        <v>66</v>
      </c>
      <c r="J35" s="157" t="s">
        <v>65</v>
      </c>
      <c r="K35" s="177" t="s">
        <v>560</v>
      </c>
      <c r="L35" s="178"/>
      <c r="M35" s="136"/>
      <c r="N35" s="136"/>
      <c r="O35" s="139" t="s">
        <v>889</v>
      </c>
      <c r="P35" s="174" t="s">
        <v>561</v>
      </c>
      <c r="Q35" s="176" t="s">
        <v>413</v>
      </c>
      <c r="R35" s="176"/>
      <c r="S35" s="104"/>
      <c r="T35" s="216" t="s">
        <v>924</v>
      </c>
      <c r="U35" s="204" t="s">
        <v>921</v>
      </c>
      <c r="V35" s="272" t="s">
        <v>1372</v>
      </c>
      <c r="W35" s="273">
        <v>0.35416666666666669</v>
      </c>
      <c r="X35" s="44"/>
      <c r="Y35" s="44"/>
      <c r="Z35" s="44"/>
      <c r="AA35" s="44"/>
      <c r="AB35" s="44"/>
      <c r="AC35" s="44"/>
      <c r="AD35" s="44"/>
      <c r="AE35" s="44"/>
      <c r="AF35" s="44"/>
    </row>
    <row r="36" spans="1:32" ht="27.75" customHeight="1" x14ac:dyDescent="0.25">
      <c r="A36" s="12">
        <v>32</v>
      </c>
      <c r="B36" s="50" t="s">
        <v>571</v>
      </c>
      <c r="C36" s="50" t="s">
        <v>572</v>
      </c>
      <c r="D36" s="18" t="s">
        <v>959</v>
      </c>
      <c r="E36" s="18" t="s">
        <v>1179</v>
      </c>
      <c r="F36" s="18" t="e">
        <f>VLOOKUP($E$5:$E$225,[1]Sheet1!F$2:F$708,1,0)</f>
        <v>#N/A</v>
      </c>
      <c r="G36" s="281">
        <f t="shared" si="0"/>
        <v>31346</v>
      </c>
      <c r="H36" s="51" t="s">
        <v>20</v>
      </c>
      <c r="I36" s="51" t="s">
        <v>21</v>
      </c>
      <c r="J36" s="157" t="s">
        <v>470</v>
      </c>
      <c r="K36" s="177" t="s">
        <v>573</v>
      </c>
      <c r="L36" s="178"/>
      <c r="M36" s="135"/>
      <c r="N36" s="135"/>
      <c r="O36" s="139" t="s">
        <v>889</v>
      </c>
      <c r="P36" s="174" t="s">
        <v>574</v>
      </c>
      <c r="Q36" s="176" t="s">
        <v>413</v>
      </c>
      <c r="R36" s="176"/>
      <c r="S36" s="197" t="s">
        <v>897</v>
      </c>
      <c r="T36" s="216" t="s">
        <v>924</v>
      </c>
      <c r="U36" s="204" t="s">
        <v>921</v>
      </c>
      <c r="V36" s="272" t="s">
        <v>1372</v>
      </c>
      <c r="W36" s="273">
        <v>0.35416666666666669</v>
      </c>
    </row>
    <row r="37" spans="1:32" ht="27.75" customHeight="1" x14ac:dyDescent="0.25">
      <c r="A37" s="12">
        <v>33</v>
      </c>
      <c r="B37" s="65" t="s">
        <v>492</v>
      </c>
      <c r="C37" s="65" t="s">
        <v>762</v>
      </c>
      <c r="D37" s="18" t="s">
        <v>1024</v>
      </c>
      <c r="E37" s="18" t="s">
        <v>1244</v>
      </c>
      <c r="F37" s="18" t="e">
        <f>VLOOKUP($E$5:$E$225,[1]Sheet1!F$2:F$708,1,0)</f>
        <v>#N/A</v>
      </c>
      <c r="G37" s="281">
        <f t="shared" si="0"/>
        <v>35397</v>
      </c>
      <c r="H37" s="60" t="s">
        <v>37</v>
      </c>
      <c r="I37" s="60" t="s">
        <v>15</v>
      </c>
      <c r="J37" s="95" t="s">
        <v>58</v>
      </c>
      <c r="K37" s="177" t="s">
        <v>763</v>
      </c>
      <c r="L37" s="178"/>
      <c r="M37" s="123"/>
      <c r="N37" s="123"/>
      <c r="O37" s="139" t="s">
        <v>889</v>
      </c>
      <c r="P37" s="131" t="s">
        <v>764</v>
      </c>
      <c r="Q37" s="118"/>
      <c r="R37" s="118"/>
      <c r="S37" s="88"/>
      <c r="T37" s="216" t="s">
        <v>924</v>
      </c>
      <c r="U37" s="204" t="s">
        <v>921</v>
      </c>
      <c r="V37" s="272" t="s">
        <v>1372</v>
      </c>
      <c r="W37" s="273">
        <v>0.35416666666666669</v>
      </c>
      <c r="X37" s="238"/>
      <c r="Y37" s="238"/>
      <c r="Z37" s="238"/>
      <c r="AA37" s="238"/>
      <c r="AB37" s="238"/>
      <c r="AC37" s="238"/>
      <c r="AD37" s="238"/>
      <c r="AE37" s="238"/>
      <c r="AF37" s="238"/>
    </row>
    <row r="38" spans="1:32" ht="27.75" customHeight="1" x14ac:dyDescent="0.25">
      <c r="A38" s="12">
        <v>34</v>
      </c>
      <c r="B38" s="13" t="s">
        <v>320</v>
      </c>
      <c r="C38" s="13" t="s">
        <v>48</v>
      </c>
      <c r="D38" s="18" t="s">
        <v>1025</v>
      </c>
      <c r="E38" s="18" t="s">
        <v>1245</v>
      </c>
      <c r="F38" s="18" t="e">
        <f>VLOOKUP($E$5:$E$225,[1]Sheet1!F$2:F$708,1,0)</f>
        <v>#N/A</v>
      </c>
      <c r="G38" s="281">
        <f t="shared" si="0"/>
        <v>36023</v>
      </c>
      <c r="H38" s="14" t="s">
        <v>35</v>
      </c>
      <c r="I38" s="14" t="s">
        <v>51</v>
      </c>
      <c r="J38" s="100" t="s">
        <v>71</v>
      </c>
      <c r="K38" s="166" t="s">
        <v>321</v>
      </c>
      <c r="L38" s="167"/>
      <c r="M38" s="169"/>
      <c r="N38" s="169"/>
      <c r="O38" s="139" t="s">
        <v>889</v>
      </c>
      <c r="P38" s="139" t="s">
        <v>322</v>
      </c>
      <c r="Q38" s="90"/>
      <c r="R38" s="90"/>
      <c r="S38" s="84"/>
      <c r="T38" s="216" t="s">
        <v>924</v>
      </c>
      <c r="U38" s="204" t="s">
        <v>921</v>
      </c>
      <c r="V38" s="272" t="s">
        <v>1372</v>
      </c>
      <c r="W38" s="273">
        <v>0.35416666666666669</v>
      </c>
      <c r="X38" s="222"/>
      <c r="Y38" s="222"/>
      <c r="Z38" s="222"/>
      <c r="AA38" s="222"/>
      <c r="AB38" s="222"/>
      <c r="AC38" s="222"/>
      <c r="AD38" s="222"/>
      <c r="AE38" s="222"/>
      <c r="AF38" s="222"/>
    </row>
    <row r="39" spans="1:32" ht="27.75" customHeight="1" x14ac:dyDescent="0.25">
      <c r="A39" s="12">
        <v>35</v>
      </c>
      <c r="B39" s="13" t="s">
        <v>745</v>
      </c>
      <c r="C39" s="13" t="s">
        <v>48</v>
      </c>
      <c r="D39" s="18" t="s">
        <v>1026</v>
      </c>
      <c r="E39" s="18" t="s">
        <v>1246</v>
      </c>
      <c r="F39" s="18" t="e">
        <f>VLOOKUP($E$5:$E$225,[1]Sheet1!F$2:F$708,1,0)</f>
        <v>#N/A</v>
      </c>
      <c r="G39" s="281">
        <f t="shared" si="0"/>
        <v>36287</v>
      </c>
      <c r="H39" s="14" t="s">
        <v>72</v>
      </c>
      <c r="I39" s="14" t="s">
        <v>30</v>
      </c>
      <c r="J39" s="100" t="s">
        <v>456</v>
      </c>
      <c r="K39" s="166" t="s">
        <v>743</v>
      </c>
      <c r="L39" s="167"/>
      <c r="M39" s="169"/>
      <c r="N39" s="169"/>
      <c r="O39" s="139" t="s">
        <v>889</v>
      </c>
      <c r="P39" s="139" t="s">
        <v>744</v>
      </c>
      <c r="Q39" s="139"/>
      <c r="R39" s="139"/>
      <c r="S39" s="87"/>
      <c r="T39" s="216" t="s">
        <v>924</v>
      </c>
      <c r="U39" s="204" t="s">
        <v>921</v>
      </c>
      <c r="V39" s="272" t="s">
        <v>1372</v>
      </c>
      <c r="W39" s="273">
        <v>0.35416666666666669</v>
      </c>
      <c r="X39" s="31"/>
      <c r="Y39" s="31"/>
      <c r="Z39" s="31"/>
      <c r="AA39" s="31"/>
      <c r="AB39" s="31"/>
      <c r="AC39" s="31"/>
      <c r="AD39" s="31"/>
      <c r="AE39" s="31"/>
      <c r="AF39" s="31"/>
    </row>
    <row r="40" spans="1:32" ht="27.75" customHeight="1" x14ac:dyDescent="0.25">
      <c r="A40" s="12">
        <v>36</v>
      </c>
      <c r="B40" s="57" t="s">
        <v>806</v>
      </c>
      <c r="C40" s="57" t="s">
        <v>809</v>
      </c>
      <c r="D40" s="18" t="s">
        <v>1027</v>
      </c>
      <c r="E40" s="18" t="s">
        <v>1247</v>
      </c>
      <c r="F40" s="18" t="e">
        <f>VLOOKUP($E$5:$E$225,[1]Sheet1!F$2:F$708,1,0)</f>
        <v>#N/A</v>
      </c>
      <c r="G40" s="281">
        <f t="shared" si="0"/>
        <v>36204</v>
      </c>
      <c r="H40" s="54" t="s">
        <v>338</v>
      </c>
      <c r="I40" s="54" t="s">
        <v>67</v>
      </c>
      <c r="J40" s="162" t="s">
        <v>456</v>
      </c>
      <c r="K40" s="177" t="s">
        <v>807</v>
      </c>
      <c r="L40" s="178"/>
      <c r="M40" s="139"/>
      <c r="N40" s="139"/>
      <c r="O40" s="139" t="s">
        <v>889</v>
      </c>
      <c r="P40" s="187" t="s">
        <v>808</v>
      </c>
      <c r="Q40" s="90"/>
      <c r="R40" s="90"/>
      <c r="S40" s="87"/>
      <c r="T40" s="216" t="s">
        <v>924</v>
      </c>
      <c r="U40" s="204" t="s">
        <v>921</v>
      </c>
      <c r="V40" s="272" t="s">
        <v>1372</v>
      </c>
      <c r="W40" s="273">
        <v>0.35416666666666669</v>
      </c>
      <c r="X40" s="31"/>
      <c r="Y40" s="31"/>
      <c r="Z40" s="31"/>
      <c r="AA40" s="31"/>
      <c r="AB40" s="31"/>
      <c r="AC40" s="31"/>
      <c r="AD40" s="31"/>
      <c r="AE40" s="31"/>
      <c r="AF40" s="31"/>
    </row>
    <row r="41" spans="1:32" ht="27.75" customHeight="1" x14ac:dyDescent="0.25">
      <c r="A41" s="12">
        <v>37</v>
      </c>
      <c r="B41" s="53" t="s">
        <v>825</v>
      </c>
      <c r="C41" s="53" t="s">
        <v>594</v>
      </c>
      <c r="D41" s="18" t="s">
        <v>1028</v>
      </c>
      <c r="E41" s="18" t="s">
        <v>1248</v>
      </c>
      <c r="F41" s="18" t="e">
        <f>VLOOKUP($E$5:$E$225,[1]Sheet1!F$2:F$708,1,0)</f>
        <v>#N/A</v>
      </c>
      <c r="G41" s="281">
        <f t="shared" si="0"/>
        <v>30746</v>
      </c>
      <c r="H41" s="54" t="s">
        <v>30</v>
      </c>
      <c r="I41" s="54" t="s">
        <v>66</v>
      </c>
      <c r="J41" s="162" t="s">
        <v>410</v>
      </c>
      <c r="K41" s="170" t="s">
        <v>823</v>
      </c>
      <c r="L41" s="171"/>
      <c r="M41" s="139"/>
      <c r="N41" s="139"/>
      <c r="O41" s="139" t="s">
        <v>889</v>
      </c>
      <c r="P41" s="179" t="s">
        <v>824</v>
      </c>
      <c r="Q41" s="86"/>
      <c r="R41" s="86"/>
      <c r="S41" s="85"/>
      <c r="T41" s="216" t="s">
        <v>924</v>
      </c>
      <c r="U41" s="204" t="s">
        <v>921</v>
      </c>
      <c r="V41" s="272" t="s">
        <v>1372</v>
      </c>
      <c r="W41" s="273">
        <v>0.35416666666666669</v>
      </c>
      <c r="X41" s="225"/>
      <c r="Y41" s="225"/>
      <c r="Z41" s="225"/>
      <c r="AA41" s="225"/>
      <c r="AB41" s="225"/>
      <c r="AC41" s="225"/>
      <c r="AD41" s="225"/>
      <c r="AE41" s="225"/>
      <c r="AF41" s="225"/>
    </row>
    <row r="42" spans="1:32" ht="27.75" customHeight="1" x14ac:dyDescent="0.25">
      <c r="A42" s="12">
        <v>38</v>
      </c>
      <c r="B42" s="50" t="s">
        <v>778</v>
      </c>
      <c r="C42" s="50" t="s">
        <v>559</v>
      </c>
      <c r="D42" s="18" t="s">
        <v>1029</v>
      </c>
      <c r="E42" s="18" t="s">
        <v>1249</v>
      </c>
      <c r="F42" s="18" t="e">
        <f>VLOOKUP($E$5:$E$225,[1]Sheet1!F$2:F$708,1,0)</f>
        <v>#N/A</v>
      </c>
      <c r="G42" s="281">
        <f t="shared" si="0"/>
        <v>35478</v>
      </c>
      <c r="H42" s="54" t="s">
        <v>42</v>
      </c>
      <c r="I42" s="54" t="s">
        <v>67</v>
      </c>
      <c r="J42" s="162" t="s">
        <v>68</v>
      </c>
      <c r="K42" s="170" t="s">
        <v>779</v>
      </c>
      <c r="L42" s="171"/>
      <c r="M42" s="139"/>
      <c r="N42" s="139"/>
      <c r="O42" s="139" t="s">
        <v>889</v>
      </c>
      <c r="P42" s="187" t="s">
        <v>780</v>
      </c>
      <c r="Q42" s="86"/>
      <c r="R42" s="86"/>
      <c r="S42" s="90"/>
      <c r="T42" s="216" t="s">
        <v>924</v>
      </c>
      <c r="U42" s="204" t="s">
        <v>921</v>
      </c>
      <c r="V42" s="272" t="s">
        <v>1372</v>
      </c>
      <c r="W42" s="273">
        <v>0.35416666666666669</v>
      </c>
      <c r="X42" s="228"/>
      <c r="Y42" s="228"/>
      <c r="Z42" s="228"/>
      <c r="AA42" s="228"/>
      <c r="AB42" s="228"/>
      <c r="AC42" s="228"/>
      <c r="AD42" s="228"/>
      <c r="AE42" s="228"/>
      <c r="AF42" s="228"/>
    </row>
    <row r="43" spans="1:32" ht="27.75" customHeight="1" x14ac:dyDescent="0.25">
      <c r="A43" s="12">
        <v>39</v>
      </c>
      <c r="B43" s="13" t="s">
        <v>156</v>
      </c>
      <c r="C43" s="13" t="s">
        <v>157</v>
      </c>
      <c r="D43" s="18" t="s">
        <v>1030</v>
      </c>
      <c r="E43" s="18" t="s">
        <v>1250</v>
      </c>
      <c r="F43" s="18" t="e">
        <f>VLOOKUP($E$5:$E$225,[1]Sheet1!F$2:F$708,1,0)</f>
        <v>#N/A</v>
      </c>
      <c r="G43" s="281">
        <f t="shared" si="0"/>
        <v>35520</v>
      </c>
      <c r="H43" s="14" t="s">
        <v>36</v>
      </c>
      <c r="I43" s="14" t="s">
        <v>66</v>
      </c>
      <c r="J43" s="100" t="s">
        <v>68</v>
      </c>
      <c r="K43" s="150" t="s">
        <v>158</v>
      </c>
      <c r="L43" s="184"/>
      <c r="M43" s="139"/>
      <c r="N43" s="139"/>
      <c r="O43" s="139" t="s">
        <v>889</v>
      </c>
      <c r="P43" s="139" t="s">
        <v>159</v>
      </c>
      <c r="Q43" s="90"/>
      <c r="R43" s="90"/>
      <c r="S43" s="82"/>
      <c r="T43" s="216" t="s">
        <v>924</v>
      </c>
      <c r="U43" s="204" t="s">
        <v>921</v>
      </c>
      <c r="V43" s="272" t="s">
        <v>1372</v>
      </c>
      <c r="W43" s="273">
        <v>0.35416666666666669</v>
      </c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27.75" customHeight="1" x14ac:dyDescent="0.25">
      <c r="A44" s="12">
        <v>40</v>
      </c>
      <c r="B44" s="23" t="s">
        <v>153</v>
      </c>
      <c r="C44" s="23" t="s">
        <v>154</v>
      </c>
      <c r="D44" s="18" t="s">
        <v>1031</v>
      </c>
      <c r="E44" s="18" t="s">
        <v>1251</v>
      </c>
      <c r="F44" s="18" t="e">
        <f>VLOOKUP($E$5:$E$225,[1]Sheet1!F$2:F$708,1,0)</f>
        <v>#N/A</v>
      </c>
      <c r="G44" s="281">
        <f t="shared" si="0"/>
        <v>35066</v>
      </c>
      <c r="H44" s="11" t="s">
        <v>67</v>
      </c>
      <c r="I44" s="11" t="s">
        <v>60</v>
      </c>
      <c r="J44" s="81" t="s">
        <v>58</v>
      </c>
      <c r="K44" s="186" t="s">
        <v>913</v>
      </c>
      <c r="L44" s="184"/>
      <c r="M44" s="135"/>
      <c r="N44" s="135"/>
      <c r="O44" s="139" t="s">
        <v>889</v>
      </c>
      <c r="P44" s="136" t="s">
        <v>155</v>
      </c>
      <c r="Q44" s="90"/>
      <c r="R44" s="90"/>
      <c r="S44" s="86"/>
      <c r="T44" s="216" t="s">
        <v>924</v>
      </c>
      <c r="U44" s="204" t="s">
        <v>921</v>
      </c>
      <c r="V44" s="272" t="s">
        <v>1372</v>
      </c>
      <c r="W44" s="273">
        <v>0.35416666666666669</v>
      </c>
      <c r="X44" s="221"/>
      <c r="Y44" s="221"/>
      <c r="Z44" s="221"/>
      <c r="AA44" s="221"/>
      <c r="AB44" s="221"/>
      <c r="AC44" s="221"/>
      <c r="AD44" s="221"/>
      <c r="AE44" s="221"/>
      <c r="AF44" s="221"/>
    </row>
    <row r="45" spans="1:32" ht="27.75" customHeight="1" x14ac:dyDescent="0.25">
      <c r="A45" s="12">
        <v>41</v>
      </c>
      <c r="B45" s="23" t="s">
        <v>138</v>
      </c>
      <c r="C45" s="23" t="s">
        <v>52</v>
      </c>
      <c r="D45" s="18" t="s">
        <v>1032</v>
      </c>
      <c r="E45" s="18" t="s">
        <v>1252</v>
      </c>
      <c r="F45" s="18" t="e">
        <f>VLOOKUP($E$5:$E$225,[1]Sheet1!F$2:F$708,1,0)</f>
        <v>#N/A</v>
      </c>
      <c r="G45" s="281">
        <f t="shared" si="0"/>
        <v>35330</v>
      </c>
      <c r="H45" s="11" t="s">
        <v>28</v>
      </c>
      <c r="I45" s="11" t="s">
        <v>62</v>
      </c>
      <c r="J45" s="81" t="s">
        <v>58</v>
      </c>
      <c r="K45" s="150" t="s">
        <v>139</v>
      </c>
      <c r="L45" s="184"/>
      <c r="M45" s="135"/>
      <c r="N45" s="135"/>
      <c r="O45" s="139" t="s">
        <v>889</v>
      </c>
      <c r="P45" s="136" t="s">
        <v>140</v>
      </c>
      <c r="Q45" s="90"/>
      <c r="R45" s="90"/>
      <c r="S45" s="84"/>
      <c r="T45" s="216" t="s">
        <v>924</v>
      </c>
      <c r="U45" s="204" t="s">
        <v>921</v>
      </c>
      <c r="V45" s="272" t="s">
        <v>1372</v>
      </c>
      <c r="W45" s="273">
        <v>0.35416666666666669</v>
      </c>
      <c r="X45" s="31"/>
      <c r="Y45" s="31"/>
      <c r="Z45" s="31"/>
      <c r="AA45" s="31"/>
      <c r="AB45" s="31"/>
      <c r="AC45" s="31"/>
      <c r="AD45" s="31"/>
      <c r="AE45" s="31"/>
      <c r="AF45" s="31"/>
    </row>
    <row r="46" spans="1:32" ht="27.75" customHeight="1" x14ac:dyDescent="0.25">
      <c r="A46" s="12">
        <v>42</v>
      </c>
      <c r="B46" s="23" t="s">
        <v>433</v>
      </c>
      <c r="C46" s="23" t="s">
        <v>89</v>
      </c>
      <c r="D46" s="18" t="s">
        <v>1033</v>
      </c>
      <c r="E46" s="18" t="s">
        <v>1253</v>
      </c>
      <c r="F46" s="18" t="e">
        <f>VLOOKUP($E$5:$E$225,[1]Sheet1!F$2:F$708,1,0)</f>
        <v>#N/A</v>
      </c>
      <c r="G46" s="281">
        <f t="shared" si="0"/>
        <v>32866</v>
      </c>
      <c r="H46" s="11" t="s">
        <v>43</v>
      </c>
      <c r="I46" s="11" t="s">
        <v>24</v>
      </c>
      <c r="J46" s="81" t="s">
        <v>80</v>
      </c>
      <c r="K46" s="149" t="s">
        <v>434</v>
      </c>
      <c r="L46" s="136"/>
      <c r="M46" s="135"/>
      <c r="N46" s="135"/>
      <c r="O46" s="139" t="s">
        <v>889</v>
      </c>
      <c r="P46" s="136" t="s">
        <v>435</v>
      </c>
      <c r="Q46" s="90"/>
      <c r="R46" s="90"/>
      <c r="S46" s="82"/>
      <c r="T46" s="216" t="s">
        <v>924</v>
      </c>
      <c r="U46" s="204" t="s">
        <v>921</v>
      </c>
      <c r="V46" s="272" t="s">
        <v>1372</v>
      </c>
      <c r="W46" s="273">
        <v>0.35416666666666669</v>
      </c>
      <c r="X46" s="228"/>
      <c r="Y46" s="228"/>
      <c r="Z46" s="228"/>
      <c r="AA46" s="228"/>
      <c r="AB46" s="228"/>
      <c r="AC46" s="228"/>
      <c r="AD46" s="228"/>
      <c r="AE46" s="228"/>
      <c r="AF46" s="228"/>
    </row>
    <row r="47" spans="1:32" ht="27.75" customHeight="1" x14ac:dyDescent="0.25">
      <c r="A47" s="12">
        <v>43</v>
      </c>
      <c r="B47" s="18" t="s">
        <v>177</v>
      </c>
      <c r="C47" s="18" t="s">
        <v>463</v>
      </c>
      <c r="D47" s="18" t="s">
        <v>1034</v>
      </c>
      <c r="E47" s="18" t="s">
        <v>1254</v>
      </c>
      <c r="F47" s="18" t="e">
        <f>VLOOKUP($E$5:$E$225,[1]Sheet1!F$2:F$708,1,0)</f>
        <v>#N/A</v>
      </c>
      <c r="G47" s="281">
        <f t="shared" si="0"/>
        <v>33338</v>
      </c>
      <c r="H47" s="19" t="s">
        <v>21</v>
      </c>
      <c r="I47" s="19" t="s">
        <v>69</v>
      </c>
      <c r="J47" s="159" t="s">
        <v>115</v>
      </c>
      <c r="K47" s="150" t="s">
        <v>464</v>
      </c>
      <c r="L47" s="184"/>
      <c r="M47" s="183"/>
      <c r="N47" s="183"/>
      <c r="O47" s="139" t="s">
        <v>889</v>
      </c>
      <c r="P47" s="183" t="s">
        <v>465</v>
      </c>
      <c r="Q47" s="90"/>
      <c r="R47" s="90"/>
      <c r="S47" s="87"/>
      <c r="T47" s="216" t="s">
        <v>924</v>
      </c>
      <c r="U47" s="204" t="s">
        <v>921</v>
      </c>
      <c r="V47" s="272" t="s">
        <v>1372</v>
      </c>
      <c r="W47" s="273">
        <v>0.35416666666666669</v>
      </c>
      <c r="X47" s="225"/>
      <c r="Y47" s="225"/>
      <c r="Z47" s="225"/>
      <c r="AA47" s="225"/>
      <c r="AB47" s="225"/>
      <c r="AC47" s="225"/>
      <c r="AD47" s="225"/>
      <c r="AE47" s="225"/>
      <c r="AF47" s="225"/>
    </row>
    <row r="48" spans="1:32" ht="27.75" customHeight="1" x14ac:dyDescent="0.25">
      <c r="A48" s="12">
        <v>45</v>
      </c>
      <c r="B48" s="29" t="s">
        <v>688</v>
      </c>
      <c r="C48" s="29" t="s">
        <v>684</v>
      </c>
      <c r="D48" s="18" t="s">
        <v>1036</v>
      </c>
      <c r="E48" s="18" t="s">
        <v>1256</v>
      </c>
      <c r="F48" s="18" t="e">
        <f>VLOOKUP($E$5:$E$225,[1]Sheet1!F$2:F$708,1,0)</f>
        <v>#N/A</v>
      </c>
      <c r="G48" s="281">
        <f t="shared" si="0"/>
        <v>36822</v>
      </c>
      <c r="H48" s="30" t="s">
        <v>23</v>
      </c>
      <c r="I48" s="30" t="s">
        <v>21</v>
      </c>
      <c r="J48" s="101" t="s">
        <v>16</v>
      </c>
      <c r="K48" s="166" t="s">
        <v>685</v>
      </c>
      <c r="L48" s="167"/>
      <c r="M48" s="107" t="s">
        <v>686</v>
      </c>
      <c r="N48" s="107"/>
      <c r="O48" s="123" t="s">
        <v>889</v>
      </c>
      <c r="P48" s="107" t="s">
        <v>687</v>
      </c>
      <c r="Q48" s="90"/>
      <c r="R48" s="90"/>
      <c r="S48" s="198" t="s">
        <v>910</v>
      </c>
      <c r="T48" s="216" t="s">
        <v>924</v>
      </c>
      <c r="U48" s="204" t="s">
        <v>921</v>
      </c>
      <c r="V48" s="272" t="s">
        <v>1372</v>
      </c>
      <c r="W48" s="273">
        <v>0.35416666666666669</v>
      </c>
      <c r="X48" s="242"/>
      <c r="Y48" s="242"/>
      <c r="Z48" s="242"/>
      <c r="AA48" s="242"/>
      <c r="AB48" s="242"/>
      <c r="AC48" s="242"/>
      <c r="AD48" s="242"/>
      <c r="AE48" s="242"/>
      <c r="AF48" s="242"/>
    </row>
    <row r="49" spans="1:32" ht="27.75" customHeight="1" x14ac:dyDescent="0.25">
      <c r="A49" s="12">
        <v>46</v>
      </c>
      <c r="B49" s="23" t="s">
        <v>422</v>
      </c>
      <c r="C49" s="23" t="s">
        <v>375</v>
      </c>
      <c r="D49" s="18" t="s">
        <v>1037</v>
      </c>
      <c r="E49" s="18" t="s">
        <v>1257</v>
      </c>
      <c r="F49" s="18" t="e">
        <f>VLOOKUP($E$5:$E$225,[1]Sheet1!F$2:F$708,1,0)</f>
        <v>#N/A</v>
      </c>
      <c r="G49" s="281">
        <f t="shared" si="0"/>
        <v>35833</v>
      </c>
      <c r="H49" s="11" t="s">
        <v>72</v>
      </c>
      <c r="I49" s="11" t="s">
        <v>67</v>
      </c>
      <c r="J49" s="81" t="s">
        <v>71</v>
      </c>
      <c r="K49" s="166" t="s">
        <v>421</v>
      </c>
      <c r="L49" s="167"/>
      <c r="M49" s="135"/>
      <c r="N49" s="135"/>
      <c r="O49" s="139" t="s">
        <v>889</v>
      </c>
      <c r="P49" s="136" t="s">
        <v>423</v>
      </c>
      <c r="Q49" s="136"/>
      <c r="R49" s="136"/>
      <c r="S49" s="82"/>
      <c r="T49" s="216" t="s">
        <v>924</v>
      </c>
      <c r="U49" s="204" t="s">
        <v>921</v>
      </c>
      <c r="V49" s="272" t="s">
        <v>1372</v>
      </c>
      <c r="W49" s="273">
        <v>0.35416666666666669</v>
      </c>
      <c r="X49" s="222"/>
      <c r="Y49" s="222"/>
      <c r="Z49" s="222"/>
      <c r="AA49" s="222"/>
      <c r="AB49" s="222"/>
      <c r="AC49" s="222"/>
      <c r="AD49" s="222"/>
      <c r="AE49" s="222"/>
      <c r="AF49" s="222"/>
    </row>
    <row r="50" spans="1:32" ht="27.75" customHeight="1" x14ac:dyDescent="0.25">
      <c r="A50" s="12">
        <v>47</v>
      </c>
      <c r="B50" s="23" t="s">
        <v>427</v>
      </c>
      <c r="C50" s="23" t="s">
        <v>428</v>
      </c>
      <c r="D50" s="18" t="s">
        <v>1038</v>
      </c>
      <c r="E50" s="18" t="s">
        <v>1258</v>
      </c>
      <c r="F50" s="18" t="e">
        <f>VLOOKUP($E$5:$E$225,[1]Sheet1!F$2:F$708,1,0)</f>
        <v>#N/A</v>
      </c>
      <c r="G50" s="281">
        <f t="shared" si="0"/>
        <v>27108</v>
      </c>
      <c r="H50" s="11" t="s">
        <v>29</v>
      </c>
      <c r="I50" s="11" t="s">
        <v>66</v>
      </c>
      <c r="J50" s="81" t="s">
        <v>424</v>
      </c>
      <c r="K50" s="151" t="s">
        <v>425</v>
      </c>
      <c r="L50" s="168"/>
      <c r="M50" s="135"/>
      <c r="N50" s="135"/>
      <c r="O50" s="139" t="s">
        <v>889</v>
      </c>
      <c r="P50" s="136" t="s">
        <v>426</v>
      </c>
      <c r="Q50" s="90"/>
      <c r="R50" s="90"/>
      <c r="S50" s="84"/>
      <c r="T50" s="216" t="s">
        <v>924</v>
      </c>
      <c r="U50" s="204" t="s">
        <v>921</v>
      </c>
      <c r="V50" s="272" t="s">
        <v>1372</v>
      </c>
      <c r="W50" s="273">
        <v>0.35416666666666669</v>
      </c>
      <c r="X50" s="238"/>
      <c r="Y50" s="238"/>
      <c r="Z50" s="238"/>
      <c r="AA50" s="238"/>
      <c r="AB50" s="238"/>
      <c r="AC50" s="238"/>
      <c r="AD50" s="238"/>
      <c r="AE50" s="238"/>
      <c r="AF50" s="238"/>
    </row>
    <row r="51" spans="1:32" ht="27.75" customHeight="1" x14ac:dyDescent="0.25">
      <c r="A51" s="12">
        <v>48</v>
      </c>
      <c r="B51" s="23" t="s">
        <v>63</v>
      </c>
      <c r="C51" s="23" t="s">
        <v>174</v>
      </c>
      <c r="D51" s="18" t="s">
        <v>1039</v>
      </c>
      <c r="E51" s="18" t="s">
        <v>1259</v>
      </c>
      <c r="F51" s="18" t="e">
        <f>VLOOKUP($E$5:$E$225,[1]Sheet1!F$2:F$708,1,0)</f>
        <v>#N/A</v>
      </c>
      <c r="G51" s="281">
        <f t="shared" si="0"/>
        <v>32314</v>
      </c>
      <c r="H51" s="80" t="s">
        <v>29</v>
      </c>
      <c r="I51" s="11" t="s">
        <v>74</v>
      </c>
      <c r="J51" s="81" t="s">
        <v>77</v>
      </c>
      <c r="K51" s="166" t="s">
        <v>175</v>
      </c>
      <c r="L51" s="167"/>
      <c r="M51" s="135"/>
      <c r="N51" s="135"/>
      <c r="O51" s="139" t="s">
        <v>889</v>
      </c>
      <c r="P51" s="136" t="s">
        <v>176</v>
      </c>
      <c r="Q51" s="136"/>
      <c r="R51" s="136"/>
      <c r="S51" s="90"/>
      <c r="T51" s="216" t="s">
        <v>924</v>
      </c>
      <c r="U51" s="204" t="s">
        <v>921</v>
      </c>
      <c r="V51" s="272" t="s">
        <v>1372</v>
      </c>
      <c r="W51" s="273">
        <v>0.35416666666666669</v>
      </c>
      <c r="X51" s="221"/>
      <c r="Y51" s="221"/>
      <c r="Z51" s="221"/>
      <c r="AA51" s="221"/>
      <c r="AB51" s="221"/>
      <c r="AC51" s="221"/>
      <c r="AD51" s="221"/>
      <c r="AE51" s="221"/>
      <c r="AF51" s="221"/>
    </row>
    <row r="52" spans="1:32" ht="27.75" customHeight="1" x14ac:dyDescent="0.25">
      <c r="A52" s="12">
        <v>49</v>
      </c>
      <c r="B52" s="23" t="s">
        <v>168</v>
      </c>
      <c r="C52" s="23" t="s">
        <v>27</v>
      </c>
      <c r="D52" s="18" t="s">
        <v>1040</v>
      </c>
      <c r="E52" s="18" t="s">
        <v>1260</v>
      </c>
      <c r="F52" s="18" t="e">
        <f>VLOOKUP($E$5:$E$225,[1]Sheet1!F$2:F$708,1,0)</f>
        <v>#N/A</v>
      </c>
      <c r="G52" s="281">
        <f t="shared" si="0"/>
        <v>32870</v>
      </c>
      <c r="H52" s="11" t="s">
        <v>37</v>
      </c>
      <c r="I52" s="11" t="s">
        <v>24</v>
      </c>
      <c r="J52" s="81" t="s">
        <v>80</v>
      </c>
      <c r="K52" s="151" t="s">
        <v>169</v>
      </c>
      <c r="L52" s="168"/>
      <c r="M52" s="135"/>
      <c r="N52" s="135"/>
      <c r="O52" s="139" t="s">
        <v>889</v>
      </c>
      <c r="P52" s="136" t="s">
        <v>170</v>
      </c>
      <c r="Q52" s="90"/>
      <c r="R52" s="90"/>
      <c r="S52" s="86"/>
      <c r="T52" s="216" t="s">
        <v>924</v>
      </c>
      <c r="U52" s="204" t="s">
        <v>921</v>
      </c>
      <c r="V52" s="272" t="s">
        <v>1372</v>
      </c>
      <c r="W52" s="273">
        <v>0.35416666666666669</v>
      </c>
      <c r="X52" s="230"/>
      <c r="Y52" s="230"/>
      <c r="Z52" s="230"/>
      <c r="AA52" s="230"/>
      <c r="AB52" s="230"/>
      <c r="AC52" s="230"/>
      <c r="AD52" s="230"/>
      <c r="AE52" s="230"/>
      <c r="AF52" s="230"/>
    </row>
    <row r="53" spans="1:32" ht="29.25" customHeight="1" x14ac:dyDescent="0.25">
      <c r="A53" s="12">
        <v>50</v>
      </c>
      <c r="B53" s="69" t="s">
        <v>720</v>
      </c>
      <c r="C53" s="220" t="s">
        <v>721</v>
      </c>
      <c r="D53" s="18" t="s">
        <v>1041</v>
      </c>
      <c r="E53" s="18" t="s">
        <v>1261</v>
      </c>
      <c r="F53" s="18" t="e">
        <f>VLOOKUP($E$5:$E$225,[1]Sheet1!F$2:F$708,1,0)</f>
        <v>#N/A</v>
      </c>
      <c r="G53" s="281">
        <f t="shared" si="0"/>
        <v>32710</v>
      </c>
      <c r="H53" s="11" t="s">
        <v>13</v>
      </c>
      <c r="I53" s="11" t="s">
        <v>72</v>
      </c>
      <c r="J53" s="81" t="s">
        <v>80</v>
      </c>
      <c r="K53" s="166" t="s">
        <v>722</v>
      </c>
      <c r="L53" s="167"/>
      <c r="M53" s="135"/>
      <c r="N53" s="135"/>
      <c r="O53" s="139" t="s">
        <v>889</v>
      </c>
      <c r="P53" s="136" t="s">
        <v>723</v>
      </c>
      <c r="Q53" s="89"/>
      <c r="R53" s="89"/>
      <c r="S53" s="82"/>
      <c r="T53" s="216" t="s">
        <v>924</v>
      </c>
      <c r="U53" s="204" t="s">
        <v>921</v>
      </c>
      <c r="V53" s="272" t="s">
        <v>1372</v>
      </c>
      <c r="W53" s="273">
        <v>0.35416666666666669</v>
      </c>
    </row>
    <row r="54" spans="1:32" ht="28.5" customHeight="1" x14ac:dyDescent="0.25">
      <c r="A54" s="12">
        <v>79</v>
      </c>
      <c r="B54" s="286" t="s">
        <v>617</v>
      </c>
      <c r="C54" s="287" t="s">
        <v>27</v>
      </c>
      <c r="D54" s="29" t="s">
        <v>943</v>
      </c>
      <c r="E54" s="29" t="s">
        <v>1163</v>
      </c>
      <c r="F54" s="18" t="e">
        <f>VLOOKUP($E$5:$E$225,[1]Sheet1!F$2:F$708,1,0)</f>
        <v>#N/A</v>
      </c>
      <c r="G54" s="281">
        <f t="shared" si="0"/>
        <v>32428</v>
      </c>
      <c r="H54" s="59" t="s">
        <v>24</v>
      </c>
      <c r="I54" s="59" t="s">
        <v>21</v>
      </c>
      <c r="J54" s="96" t="s">
        <v>77</v>
      </c>
      <c r="K54" s="177" t="s">
        <v>615</v>
      </c>
      <c r="L54" s="267"/>
      <c r="M54" s="136"/>
      <c r="N54" s="136"/>
      <c r="O54" s="123" t="s">
        <v>889</v>
      </c>
      <c r="P54" s="172" t="s">
        <v>616</v>
      </c>
      <c r="Q54" s="113" t="s">
        <v>413</v>
      </c>
      <c r="R54" s="113"/>
      <c r="S54" s="112" t="s">
        <v>1366</v>
      </c>
      <c r="T54" s="270" t="s">
        <v>924</v>
      </c>
      <c r="U54" s="269" t="s">
        <v>921</v>
      </c>
      <c r="V54" s="285" t="s">
        <v>1372</v>
      </c>
      <c r="W54" s="273">
        <v>0.35416666666666669</v>
      </c>
      <c r="X54" s="36"/>
      <c r="Y54" s="36"/>
      <c r="Z54" s="36"/>
      <c r="AA54" s="36"/>
      <c r="AB54" s="36"/>
      <c r="AC54" s="36"/>
      <c r="AD54" s="36"/>
      <c r="AE54" s="36"/>
      <c r="AF54" s="36"/>
    </row>
    <row r="55" spans="1:32" ht="27.75" customHeight="1" x14ac:dyDescent="0.25">
      <c r="A55" s="12">
        <v>51</v>
      </c>
      <c r="B55" s="13" t="s">
        <v>520</v>
      </c>
      <c r="C55" s="13" t="s">
        <v>27</v>
      </c>
      <c r="D55" s="18" t="s">
        <v>1042</v>
      </c>
      <c r="E55" s="18" t="s">
        <v>1262</v>
      </c>
      <c r="F55" s="18" t="e">
        <f>VLOOKUP($E$5:$E$225,[1]Sheet1!F$2:F$708,1,0)</f>
        <v>#N/A</v>
      </c>
      <c r="G55" s="281">
        <f t="shared" si="0"/>
        <v>33544</v>
      </c>
      <c r="H55" s="14" t="s">
        <v>67</v>
      </c>
      <c r="I55" s="14" t="s">
        <v>15</v>
      </c>
      <c r="J55" s="100" t="s">
        <v>115</v>
      </c>
      <c r="K55" s="166" t="s">
        <v>746</v>
      </c>
      <c r="L55" s="167"/>
      <c r="M55" s="139"/>
      <c r="N55" s="139"/>
      <c r="O55" s="139" t="s">
        <v>889</v>
      </c>
      <c r="P55" s="139" t="s">
        <v>747</v>
      </c>
      <c r="Q55" s="86"/>
      <c r="R55" s="86"/>
      <c r="S55" s="85"/>
      <c r="T55" s="216" t="s">
        <v>924</v>
      </c>
      <c r="U55" s="204" t="s">
        <v>921</v>
      </c>
      <c r="V55" s="272" t="s">
        <v>1373</v>
      </c>
      <c r="W55" s="273">
        <v>0.35416666666666669</v>
      </c>
    </row>
    <row r="56" spans="1:32" ht="27.75" customHeight="1" x14ac:dyDescent="0.25">
      <c r="A56" s="12">
        <v>52</v>
      </c>
      <c r="B56" s="23" t="s">
        <v>127</v>
      </c>
      <c r="C56" s="23" t="s">
        <v>56</v>
      </c>
      <c r="D56" s="18" t="s">
        <v>1043</v>
      </c>
      <c r="E56" s="18" t="s">
        <v>1263</v>
      </c>
      <c r="F56" s="18" t="e">
        <f>VLOOKUP($E$5:$E$225,[1]Sheet1!F$2:F$708,1,0)</f>
        <v>#N/A</v>
      </c>
      <c r="G56" s="281">
        <f t="shared" si="0"/>
        <v>34224</v>
      </c>
      <c r="H56" s="11" t="s">
        <v>24</v>
      </c>
      <c r="I56" s="11" t="s">
        <v>62</v>
      </c>
      <c r="J56" s="81" t="s">
        <v>65</v>
      </c>
      <c r="K56" s="151" t="s">
        <v>128</v>
      </c>
      <c r="L56" s="168"/>
      <c r="M56" s="135"/>
      <c r="N56" s="135"/>
      <c r="O56" s="139" t="s">
        <v>889</v>
      </c>
      <c r="P56" s="136" t="s">
        <v>129</v>
      </c>
      <c r="Q56" s="90"/>
      <c r="R56" s="90"/>
      <c r="S56" s="84"/>
      <c r="T56" s="216" t="s">
        <v>924</v>
      </c>
      <c r="U56" s="204" t="s">
        <v>921</v>
      </c>
      <c r="V56" s="272" t="s">
        <v>1373</v>
      </c>
      <c r="W56" s="273">
        <v>0.35416666666666669</v>
      </c>
      <c r="X56" s="238"/>
      <c r="Y56" s="238"/>
      <c r="Z56" s="238"/>
      <c r="AA56" s="238"/>
      <c r="AB56" s="238"/>
      <c r="AC56" s="238"/>
      <c r="AD56" s="238"/>
      <c r="AE56" s="238"/>
      <c r="AF56" s="238"/>
    </row>
    <row r="57" spans="1:32" ht="30" customHeight="1" x14ac:dyDescent="0.25">
      <c r="A57" s="12">
        <v>53</v>
      </c>
      <c r="B57" s="50" t="s">
        <v>527</v>
      </c>
      <c r="C57" s="50" t="s">
        <v>48</v>
      </c>
      <c r="D57" s="18" t="s">
        <v>1044</v>
      </c>
      <c r="E57" s="18" t="s">
        <v>1264</v>
      </c>
      <c r="F57" s="18" t="e">
        <f>VLOOKUP($E$5:$E$225,[1]Sheet1!F$2:F$708,1,0)</f>
        <v>#N/A</v>
      </c>
      <c r="G57" s="281">
        <f t="shared" si="0"/>
        <v>34594</v>
      </c>
      <c r="H57" s="51" t="s">
        <v>42</v>
      </c>
      <c r="I57" s="51" t="s">
        <v>62</v>
      </c>
      <c r="J57" s="157" t="s">
        <v>78</v>
      </c>
      <c r="K57" s="177" t="s">
        <v>786</v>
      </c>
      <c r="L57" s="178"/>
      <c r="M57" s="135"/>
      <c r="N57" s="135"/>
      <c r="O57" s="139" t="s">
        <v>889</v>
      </c>
      <c r="P57" s="174" t="s">
        <v>787</v>
      </c>
      <c r="Q57" s="136"/>
      <c r="R57" s="136"/>
      <c r="S57" s="90"/>
      <c r="T57" s="216" t="s">
        <v>924</v>
      </c>
      <c r="U57" s="204" t="s">
        <v>921</v>
      </c>
      <c r="V57" s="272" t="s">
        <v>1373</v>
      </c>
      <c r="W57" s="273">
        <v>0.35416666666666669</v>
      </c>
      <c r="X57" s="31"/>
      <c r="Y57" s="31"/>
      <c r="Z57" s="31"/>
      <c r="AA57" s="31"/>
      <c r="AB57" s="31"/>
      <c r="AC57" s="31"/>
      <c r="AD57" s="31"/>
      <c r="AE57" s="31"/>
      <c r="AF57" s="221"/>
    </row>
    <row r="58" spans="1:32" ht="26.25" customHeight="1" x14ac:dyDescent="0.25">
      <c r="A58" s="12">
        <v>54</v>
      </c>
      <c r="B58" s="37" t="s">
        <v>403</v>
      </c>
      <c r="C58" s="37" t="s">
        <v>404</v>
      </c>
      <c r="D58" s="18" t="s">
        <v>1045</v>
      </c>
      <c r="E58" s="18" t="s">
        <v>1265</v>
      </c>
      <c r="F58" s="18" t="e">
        <f>VLOOKUP($E$5:$E$225,[1]Sheet1!F$2:F$708,1,0)</f>
        <v>#N/A</v>
      </c>
      <c r="G58" s="281">
        <f t="shared" si="0"/>
        <v>34686</v>
      </c>
      <c r="H58" s="38" t="s">
        <v>400</v>
      </c>
      <c r="I58" s="38" t="s">
        <v>24</v>
      </c>
      <c r="J58" s="98" t="s">
        <v>78</v>
      </c>
      <c r="K58" s="150" t="s">
        <v>401</v>
      </c>
      <c r="L58" s="184"/>
      <c r="M58" s="117"/>
      <c r="N58" s="117"/>
      <c r="O58" s="139" t="s">
        <v>889</v>
      </c>
      <c r="P58" s="117" t="s">
        <v>402</v>
      </c>
      <c r="Q58" s="124"/>
      <c r="R58" s="124"/>
      <c r="S58" s="91"/>
      <c r="T58" s="216" t="s">
        <v>924</v>
      </c>
      <c r="U58" s="204" t="s">
        <v>921</v>
      </c>
      <c r="V58" s="272" t="s">
        <v>1373</v>
      </c>
      <c r="W58" s="273">
        <v>0.35416666666666669</v>
      </c>
      <c r="X58" s="225"/>
      <c r="Y58" s="225"/>
      <c r="Z58" s="225"/>
      <c r="AA58" s="225"/>
      <c r="AB58" s="225"/>
      <c r="AC58" s="225"/>
      <c r="AD58" s="225"/>
      <c r="AE58" s="225"/>
    </row>
    <row r="59" spans="1:32" ht="27.75" customHeight="1" x14ac:dyDescent="0.25">
      <c r="A59" s="12">
        <v>55</v>
      </c>
      <c r="B59" s="23" t="s">
        <v>135</v>
      </c>
      <c r="C59" s="23" t="s">
        <v>34</v>
      </c>
      <c r="D59" s="18" t="s">
        <v>1046</v>
      </c>
      <c r="E59" s="18" t="s">
        <v>1266</v>
      </c>
      <c r="F59" s="18" t="e">
        <f>VLOOKUP($E$5:$E$225,[1]Sheet1!F$2:F$708,1,0)</f>
        <v>#N/A</v>
      </c>
      <c r="G59" s="281">
        <f t="shared" si="0"/>
        <v>34962</v>
      </c>
      <c r="H59" s="80" t="s">
        <v>29</v>
      </c>
      <c r="I59" s="11" t="s">
        <v>62</v>
      </c>
      <c r="J59" s="81" t="s">
        <v>59</v>
      </c>
      <c r="K59" s="166" t="s">
        <v>136</v>
      </c>
      <c r="L59" s="167"/>
      <c r="M59" s="136"/>
      <c r="N59" s="136"/>
      <c r="O59" s="139" t="s">
        <v>889</v>
      </c>
      <c r="P59" s="183" t="s">
        <v>137</v>
      </c>
      <c r="Q59" s="89"/>
      <c r="R59" s="89"/>
      <c r="S59" s="86"/>
      <c r="T59" s="216" t="s">
        <v>924</v>
      </c>
      <c r="U59" s="204" t="s">
        <v>921</v>
      </c>
      <c r="V59" s="272" t="s">
        <v>1373</v>
      </c>
      <c r="W59" s="273">
        <v>0.35416666666666669</v>
      </c>
      <c r="X59" s="36"/>
      <c r="Y59" s="36"/>
      <c r="Z59" s="36"/>
      <c r="AA59" s="36"/>
      <c r="AB59" s="36"/>
      <c r="AC59" s="36"/>
      <c r="AD59" s="36"/>
      <c r="AE59" s="36"/>
      <c r="AF59" s="36"/>
    </row>
    <row r="60" spans="1:32" ht="27.75" customHeight="1" x14ac:dyDescent="0.25">
      <c r="A60" s="12">
        <v>56</v>
      </c>
      <c r="B60" s="23" t="s">
        <v>278</v>
      </c>
      <c r="C60" s="23" t="s">
        <v>70</v>
      </c>
      <c r="D60" s="18" t="s">
        <v>1047</v>
      </c>
      <c r="E60" s="18" t="s">
        <v>1267</v>
      </c>
      <c r="F60" s="18" t="e">
        <f>VLOOKUP($E$5:$E$225,[1]Sheet1!F$2:F$708,1,0)</f>
        <v>#N/A</v>
      </c>
      <c r="G60" s="281">
        <f t="shared" si="0"/>
        <v>35031</v>
      </c>
      <c r="H60" s="11" t="s">
        <v>37</v>
      </c>
      <c r="I60" s="11" t="s">
        <v>15</v>
      </c>
      <c r="J60" s="81" t="s">
        <v>59</v>
      </c>
      <c r="K60" s="166" t="s">
        <v>279</v>
      </c>
      <c r="L60" s="167"/>
      <c r="M60" s="135"/>
      <c r="N60" s="135"/>
      <c r="O60" s="139" t="s">
        <v>889</v>
      </c>
      <c r="P60" s="136" t="s">
        <v>280</v>
      </c>
      <c r="Q60" s="90"/>
      <c r="R60" s="90"/>
      <c r="S60" s="84"/>
      <c r="T60" s="216" t="s">
        <v>924</v>
      </c>
      <c r="U60" s="204" t="s">
        <v>921</v>
      </c>
      <c r="V60" s="272" t="s">
        <v>1373</v>
      </c>
      <c r="W60" s="273">
        <v>0.35416666666666669</v>
      </c>
      <c r="X60" s="242"/>
      <c r="Y60" s="242"/>
      <c r="Z60" s="242"/>
      <c r="AA60" s="242"/>
      <c r="AB60" s="242"/>
      <c r="AC60" s="242"/>
      <c r="AD60" s="242"/>
      <c r="AE60" s="242"/>
      <c r="AF60" s="242"/>
    </row>
    <row r="61" spans="1:32" ht="27.75" customHeight="1" x14ac:dyDescent="0.25">
      <c r="A61" s="12">
        <v>57</v>
      </c>
      <c r="B61" s="18" t="s">
        <v>111</v>
      </c>
      <c r="C61" s="18" t="s">
        <v>89</v>
      </c>
      <c r="D61" s="18" t="s">
        <v>1048</v>
      </c>
      <c r="E61" s="18" t="s">
        <v>1268</v>
      </c>
      <c r="F61" s="18" t="e">
        <f>VLOOKUP($E$5:$E$225,[1]Sheet1!F$2:F$708,1,0)</f>
        <v>#N/A</v>
      </c>
      <c r="G61" s="281">
        <f t="shared" si="0"/>
        <v>34736</v>
      </c>
      <c r="H61" s="19" t="s">
        <v>74</v>
      </c>
      <c r="I61" s="19" t="s">
        <v>67</v>
      </c>
      <c r="J61" s="159" t="s">
        <v>59</v>
      </c>
      <c r="K61" s="166" t="s">
        <v>112</v>
      </c>
      <c r="L61" s="167"/>
      <c r="M61" s="183"/>
      <c r="N61" s="183"/>
      <c r="O61" s="139" t="s">
        <v>889</v>
      </c>
      <c r="P61" s="183" t="s">
        <v>113</v>
      </c>
      <c r="Q61" s="90"/>
      <c r="R61" s="90"/>
      <c r="S61" s="84"/>
      <c r="T61" s="216" t="s">
        <v>924</v>
      </c>
      <c r="U61" s="204" t="s">
        <v>921</v>
      </c>
      <c r="V61" s="272" t="s">
        <v>1373</v>
      </c>
      <c r="W61" s="273">
        <v>0.35416666666666669</v>
      </c>
      <c r="X61" s="228"/>
      <c r="Y61" s="228"/>
      <c r="Z61" s="228"/>
      <c r="AA61" s="228"/>
      <c r="AB61" s="228"/>
      <c r="AC61" s="228"/>
      <c r="AD61" s="228"/>
      <c r="AE61" s="228"/>
      <c r="AF61" s="228"/>
    </row>
    <row r="62" spans="1:32" ht="27.75" customHeight="1" x14ac:dyDescent="0.25">
      <c r="A62" s="12">
        <v>58</v>
      </c>
      <c r="B62" s="23" t="s">
        <v>717</v>
      </c>
      <c r="C62" s="23" t="s">
        <v>100</v>
      </c>
      <c r="D62" s="18" t="s">
        <v>1049</v>
      </c>
      <c r="E62" s="18" t="s">
        <v>1269</v>
      </c>
      <c r="F62" s="18" t="e">
        <f>VLOOKUP($E$5:$E$225,[1]Sheet1!F$2:F$708,1,0)</f>
        <v>#N/A</v>
      </c>
      <c r="G62" s="281">
        <f t="shared" si="0"/>
        <v>35077</v>
      </c>
      <c r="H62" s="11" t="s">
        <v>338</v>
      </c>
      <c r="I62" s="11" t="s">
        <v>60</v>
      </c>
      <c r="J62" s="81" t="s">
        <v>58</v>
      </c>
      <c r="K62" s="166" t="s">
        <v>718</v>
      </c>
      <c r="L62" s="167"/>
      <c r="M62" s="135"/>
      <c r="N62" s="135"/>
      <c r="O62" s="139" t="s">
        <v>889</v>
      </c>
      <c r="P62" s="136" t="s">
        <v>719</v>
      </c>
      <c r="Q62" s="90"/>
      <c r="R62" s="90"/>
      <c r="S62" s="82"/>
      <c r="T62" s="216" t="s">
        <v>924</v>
      </c>
      <c r="U62" s="204" t="s">
        <v>921</v>
      </c>
      <c r="V62" s="272" t="s">
        <v>1373</v>
      </c>
      <c r="W62" s="273">
        <v>0.35416666666666669</v>
      </c>
      <c r="X62" s="235"/>
      <c r="Y62" s="235"/>
      <c r="Z62" s="235"/>
      <c r="AA62" s="235"/>
      <c r="AB62" s="235"/>
      <c r="AC62" s="235"/>
      <c r="AD62" s="235"/>
      <c r="AE62" s="235"/>
      <c r="AF62" s="239"/>
    </row>
    <row r="63" spans="1:32" ht="27.75" customHeight="1" x14ac:dyDescent="0.25">
      <c r="A63" s="12">
        <v>59</v>
      </c>
      <c r="B63" s="23" t="s">
        <v>201</v>
      </c>
      <c r="C63" s="23" t="s">
        <v>200</v>
      </c>
      <c r="D63" s="18" t="s">
        <v>1050</v>
      </c>
      <c r="E63" s="18" t="s">
        <v>1270</v>
      </c>
      <c r="F63" s="18" t="e">
        <f>VLOOKUP($E$5:$E$225,[1]Sheet1!F$2:F$708,1,0)</f>
        <v>#N/A</v>
      </c>
      <c r="G63" s="281">
        <f t="shared" si="0"/>
        <v>35130</v>
      </c>
      <c r="H63" s="11" t="s">
        <v>74</v>
      </c>
      <c r="I63" s="11" t="s">
        <v>66</v>
      </c>
      <c r="J63" s="81" t="s">
        <v>58</v>
      </c>
      <c r="K63" s="166" t="s">
        <v>202</v>
      </c>
      <c r="L63" s="167"/>
      <c r="M63" s="135"/>
      <c r="N63" s="135"/>
      <c r="O63" s="139" t="s">
        <v>889</v>
      </c>
      <c r="P63" s="136" t="s">
        <v>203</v>
      </c>
      <c r="Q63" s="90"/>
      <c r="R63" s="90"/>
      <c r="S63" s="84"/>
      <c r="T63" s="216" t="s">
        <v>924</v>
      </c>
      <c r="U63" s="204" t="s">
        <v>921</v>
      </c>
      <c r="V63" s="272" t="s">
        <v>1373</v>
      </c>
      <c r="W63" s="273">
        <v>0.35416666666666669</v>
      </c>
      <c r="X63" s="225"/>
      <c r="Y63" s="225"/>
      <c r="Z63" s="225"/>
      <c r="AA63" s="225"/>
      <c r="AB63" s="225"/>
      <c r="AC63" s="225"/>
      <c r="AD63" s="225"/>
      <c r="AE63" s="225"/>
      <c r="AF63" s="238"/>
    </row>
    <row r="64" spans="1:32" ht="27.75" customHeight="1" x14ac:dyDescent="0.25">
      <c r="A64" s="12">
        <v>60</v>
      </c>
      <c r="B64" s="13" t="s">
        <v>190</v>
      </c>
      <c r="C64" s="13" t="s">
        <v>100</v>
      </c>
      <c r="D64" s="18" t="s">
        <v>1051</v>
      </c>
      <c r="E64" s="18" t="s">
        <v>1271</v>
      </c>
      <c r="F64" s="18" t="e">
        <f>VLOOKUP($E$5:$E$225,[1]Sheet1!F$2:F$708,1,0)</f>
        <v>#N/A</v>
      </c>
      <c r="G64" s="281">
        <f t="shared" si="0"/>
        <v>35294</v>
      </c>
      <c r="H64" s="14" t="s">
        <v>42</v>
      </c>
      <c r="I64" s="14" t="s">
        <v>51</v>
      </c>
      <c r="J64" s="100" t="s">
        <v>58</v>
      </c>
      <c r="K64" s="166" t="s">
        <v>191</v>
      </c>
      <c r="L64" s="167"/>
      <c r="M64" s="139"/>
      <c r="N64" s="139"/>
      <c r="O64" s="139" t="s">
        <v>889</v>
      </c>
      <c r="P64" s="139" t="s">
        <v>192</v>
      </c>
      <c r="Q64" s="86"/>
      <c r="R64" s="86"/>
      <c r="S64" s="84"/>
      <c r="T64" s="216" t="s">
        <v>924</v>
      </c>
      <c r="U64" s="204" t="s">
        <v>921</v>
      </c>
      <c r="V64" s="272" t="s">
        <v>1373</v>
      </c>
      <c r="W64" s="273">
        <v>0.35416666666666669</v>
      </c>
      <c r="X64" s="235"/>
      <c r="Y64" s="235"/>
      <c r="Z64" s="235"/>
      <c r="AA64" s="235"/>
      <c r="AB64" s="235"/>
      <c r="AC64" s="235"/>
      <c r="AD64" s="235"/>
      <c r="AE64" s="235"/>
      <c r="AF64" s="45"/>
    </row>
    <row r="65" spans="1:32" ht="27.75" customHeight="1" x14ac:dyDescent="0.25">
      <c r="A65" s="12">
        <v>61</v>
      </c>
      <c r="B65" s="50" t="s">
        <v>800</v>
      </c>
      <c r="C65" s="50" t="s">
        <v>46</v>
      </c>
      <c r="D65" s="18" t="s">
        <v>1052</v>
      </c>
      <c r="E65" s="18" t="s">
        <v>1272</v>
      </c>
      <c r="F65" s="18" t="e">
        <f>VLOOKUP($E$5:$E$225,[1]Sheet1!F$2:F$708,1,0)</f>
        <v>#N/A</v>
      </c>
      <c r="G65" s="281">
        <f t="shared" si="0"/>
        <v>35437</v>
      </c>
      <c r="H65" s="51" t="s">
        <v>72</v>
      </c>
      <c r="I65" s="51" t="s">
        <v>60</v>
      </c>
      <c r="J65" s="157" t="s">
        <v>68</v>
      </c>
      <c r="K65" s="144" t="s">
        <v>801</v>
      </c>
      <c r="L65" s="180"/>
      <c r="M65" s="135"/>
      <c r="N65" s="135"/>
      <c r="O65" s="139" t="s">
        <v>889</v>
      </c>
      <c r="P65" s="174" t="s">
        <v>802</v>
      </c>
      <c r="Q65" s="90"/>
      <c r="R65" s="90"/>
      <c r="S65" s="82"/>
      <c r="T65" s="216" t="s">
        <v>924</v>
      </c>
      <c r="U65" s="204" t="s">
        <v>921</v>
      </c>
      <c r="V65" s="272" t="s">
        <v>1373</v>
      </c>
      <c r="W65" s="273">
        <v>0.35416666666666669</v>
      </c>
      <c r="X65" s="235"/>
      <c r="Y65" s="235"/>
      <c r="Z65" s="235"/>
      <c r="AA65" s="235"/>
      <c r="AB65" s="235"/>
      <c r="AC65" s="235"/>
      <c r="AD65" s="235"/>
      <c r="AE65" s="235"/>
      <c r="AF65" s="45"/>
    </row>
    <row r="66" spans="1:32" ht="27.75" customHeight="1" x14ac:dyDescent="0.25">
      <c r="A66" s="12">
        <v>62</v>
      </c>
      <c r="B66" s="18" t="s">
        <v>145</v>
      </c>
      <c r="C66" s="18" t="s">
        <v>44</v>
      </c>
      <c r="D66" s="18" t="s">
        <v>1053</v>
      </c>
      <c r="E66" s="18" t="s">
        <v>1273</v>
      </c>
      <c r="F66" s="18" t="e">
        <f>VLOOKUP($E$5:$E$225,[1]Sheet1!F$2:F$708,1,0)</f>
        <v>#N/A</v>
      </c>
      <c r="G66" s="281">
        <f t="shared" si="0"/>
        <v>35767</v>
      </c>
      <c r="H66" s="19" t="s">
        <v>66</v>
      </c>
      <c r="I66" s="19" t="s">
        <v>24</v>
      </c>
      <c r="J66" s="159" t="s">
        <v>68</v>
      </c>
      <c r="K66" s="166" t="s">
        <v>146</v>
      </c>
      <c r="L66" s="167"/>
      <c r="M66" s="183"/>
      <c r="N66" s="183"/>
      <c r="O66" s="139" t="s">
        <v>889</v>
      </c>
      <c r="P66" s="183" t="s">
        <v>147</v>
      </c>
      <c r="Q66" s="82"/>
      <c r="R66" s="82"/>
      <c r="S66" s="84"/>
      <c r="T66" s="216" t="s">
        <v>924</v>
      </c>
      <c r="U66" s="204" t="s">
        <v>921</v>
      </c>
      <c r="V66" s="272" t="s">
        <v>1373</v>
      </c>
      <c r="W66" s="273">
        <v>0.35416666666666669</v>
      </c>
      <c r="X66" s="235"/>
      <c r="Y66" s="235"/>
      <c r="Z66" s="235"/>
      <c r="AA66" s="235"/>
      <c r="AB66" s="235"/>
      <c r="AC66" s="235"/>
      <c r="AD66" s="235"/>
      <c r="AE66" s="235"/>
      <c r="AF66" s="45"/>
    </row>
    <row r="67" spans="1:32" ht="27.75" customHeight="1" x14ac:dyDescent="0.25">
      <c r="A67" s="12">
        <v>63</v>
      </c>
      <c r="B67" s="13" t="s">
        <v>565</v>
      </c>
      <c r="C67" s="13" t="s">
        <v>714</v>
      </c>
      <c r="D67" s="18" t="s">
        <v>1054</v>
      </c>
      <c r="E67" s="18" t="s">
        <v>1274</v>
      </c>
      <c r="F67" s="18" t="e">
        <f>VLOOKUP($E$5:$E$225,[1]Sheet1!F$2:F$708,1,0)</f>
        <v>#N/A</v>
      </c>
      <c r="G67" s="281">
        <f t="shared" si="0"/>
        <v>36186</v>
      </c>
      <c r="H67" s="14" t="s">
        <v>20</v>
      </c>
      <c r="I67" s="14" t="s">
        <v>60</v>
      </c>
      <c r="J67" s="100" t="s">
        <v>456</v>
      </c>
      <c r="K67" s="151" t="s">
        <v>715</v>
      </c>
      <c r="L67" s="188"/>
      <c r="M67" s="169"/>
      <c r="N67" s="169"/>
      <c r="O67" s="139" t="s">
        <v>889</v>
      </c>
      <c r="P67" s="139" t="s">
        <v>716</v>
      </c>
      <c r="Q67" s="90"/>
      <c r="R67" s="90"/>
      <c r="S67" s="85"/>
      <c r="T67" s="216" t="s">
        <v>924</v>
      </c>
      <c r="U67" s="204" t="s">
        <v>921</v>
      </c>
      <c r="V67" s="272" t="s">
        <v>1373</v>
      </c>
      <c r="W67" s="273">
        <v>0.35416666666666669</v>
      </c>
      <c r="X67" s="31"/>
      <c r="Y67" s="31"/>
      <c r="Z67" s="31"/>
      <c r="AA67" s="31"/>
      <c r="AB67" s="31"/>
      <c r="AC67" s="31"/>
      <c r="AD67" s="31"/>
      <c r="AE67" s="31"/>
      <c r="AF67" s="221"/>
    </row>
    <row r="68" spans="1:32" ht="27.75" customHeight="1" x14ac:dyDescent="0.25">
      <c r="A68" s="12">
        <v>64</v>
      </c>
      <c r="B68" s="21" t="s">
        <v>275</v>
      </c>
      <c r="C68" s="21" t="s">
        <v>31</v>
      </c>
      <c r="D68" s="18" t="s">
        <v>1055</v>
      </c>
      <c r="E68" s="18" t="s">
        <v>1275</v>
      </c>
      <c r="F68" s="18" t="e">
        <f>VLOOKUP($E$5:$E$225,[1]Sheet1!F$2:F$708,1,0)</f>
        <v>#N/A</v>
      </c>
      <c r="G68" s="281">
        <f t="shared" si="0"/>
        <v>31701</v>
      </c>
      <c r="H68" s="16" t="s">
        <v>35</v>
      </c>
      <c r="I68" s="16" t="s">
        <v>21</v>
      </c>
      <c r="J68" s="163" t="s">
        <v>114</v>
      </c>
      <c r="K68" s="166" t="s">
        <v>276</v>
      </c>
      <c r="L68" s="167"/>
      <c r="M68" s="138"/>
      <c r="N68" s="189"/>
      <c r="O68" s="139" t="s">
        <v>889</v>
      </c>
      <c r="P68" s="138" t="s">
        <v>277</v>
      </c>
      <c r="Q68" s="90"/>
      <c r="R68" s="90"/>
      <c r="S68" s="84"/>
      <c r="T68" s="216" t="s">
        <v>924</v>
      </c>
      <c r="U68" s="204" t="s">
        <v>921</v>
      </c>
      <c r="V68" s="272" t="s">
        <v>1373</v>
      </c>
      <c r="W68" s="273">
        <v>0.35416666666666669</v>
      </c>
      <c r="X68" s="225"/>
      <c r="Y68" s="225"/>
      <c r="Z68" s="225"/>
      <c r="AA68" s="225"/>
      <c r="AB68" s="225"/>
      <c r="AC68" s="225"/>
      <c r="AD68" s="225"/>
      <c r="AE68" s="225"/>
    </row>
    <row r="69" spans="1:32" ht="27.75" customHeight="1" x14ac:dyDescent="0.25">
      <c r="A69" s="12">
        <v>65</v>
      </c>
      <c r="B69" s="23" t="s">
        <v>299</v>
      </c>
      <c r="C69" s="23" t="s">
        <v>300</v>
      </c>
      <c r="D69" s="18" t="s">
        <v>1056</v>
      </c>
      <c r="E69" s="18" t="s">
        <v>1276</v>
      </c>
      <c r="F69" s="18" t="e">
        <f>VLOOKUP($E$5:$E$225,[1]Sheet1!F$2:F$708,1,0)</f>
        <v>#N/A</v>
      </c>
      <c r="G69" s="281">
        <f t="shared" ref="G69:G132" si="1">DATE(J69,I69,H69)</f>
        <v>31988</v>
      </c>
      <c r="H69" s="11" t="s">
        <v>50</v>
      </c>
      <c r="I69" s="11" t="s">
        <v>72</v>
      </c>
      <c r="J69" s="81" t="s">
        <v>122</v>
      </c>
      <c r="K69" s="166" t="s">
        <v>301</v>
      </c>
      <c r="L69" s="167"/>
      <c r="M69" s="136"/>
      <c r="N69" s="136"/>
      <c r="O69" s="139" t="s">
        <v>889</v>
      </c>
      <c r="P69" s="183" t="s">
        <v>302</v>
      </c>
      <c r="Q69" s="90"/>
      <c r="R69" s="90"/>
      <c r="S69" s="200"/>
      <c r="T69" s="216" t="s">
        <v>924</v>
      </c>
      <c r="U69" s="204" t="s">
        <v>921</v>
      </c>
      <c r="V69" s="272" t="s">
        <v>1373</v>
      </c>
      <c r="W69" s="273">
        <v>0.35416666666666669</v>
      </c>
      <c r="X69" s="225"/>
      <c r="Y69" s="225"/>
      <c r="Z69" s="225"/>
      <c r="AA69" s="225"/>
      <c r="AB69" s="225"/>
      <c r="AC69" s="225"/>
      <c r="AD69" s="225"/>
      <c r="AE69" s="225"/>
      <c r="AF69" s="238"/>
    </row>
    <row r="70" spans="1:32" ht="27.75" customHeight="1" x14ac:dyDescent="0.25">
      <c r="A70" s="12">
        <v>66</v>
      </c>
      <c r="B70" s="23" t="s">
        <v>160</v>
      </c>
      <c r="C70" s="23" t="s">
        <v>52</v>
      </c>
      <c r="D70" s="18" t="s">
        <v>1057</v>
      </c>
      <c r="E70" s="18" t="s">
        <v>1277</v>
      </c>
      <c r="F70" s="18" t="e">
        <f>VLOOKUP($E$5:$E$225,[1]Sheet1!F$2:F$708,1,0)</f>
        <v>#N/A</v>
      </c>
      <c r="G70" s="281">
        <f t="shared" si="1"/>
        <v>33178</v>
      </c>
      <c r="H70" s="11" t="s">
        <v>60</v>
      </c>
      <c r="I70" s="11" t="s">
        <v>15</v>
      </c>
      <c r="J70" s="81" t="s">
        <v>102</v>
      </c>
      <c r="K70" s="151" t="s">
        <v>161</v>
      </c>
      <c r="L70" s="168"/>
      <c r="M70" s="135"/>
      <c r="N70" s="135"/>
      <c r="O70" s="139" t="s">
        <v>889</v>
      </c>
      <c r="P70" s="136" t="s">
        <v>162</v>
      </c>
      <c r="Q70" s="90"/>
      <c r="R70" s="90"/>
      <c r="S70" s="84"/>
      <c r="T70" s="216" t="s">
        <v>924</v>
      </c>
      <c r="U70" s="204" t="s">
        <v>921</v>
      </c>
      <c r="V70" s="272" t="s">
        <v>1373</v>
      </c>
      <c r="W70" s="273">
        <v>0.35416666666666669</v>
      </c>
      <c r="X70" s="36"/>
      <c r="Y70" s="36"/>
      <c r="Z70" s="36"/>
      <c r="AA70" s="36"/>
      <c r="AB70" s="36"/>
      <c r="AC70" s="36"/>
      <c r="AD70" s="36"/>
      <c r="AE70" s="36"/>
      <c r="AF70" s="36"/>
    </row>
    <row r="71" spans="1:32" ht="27.75" customHeight="1" x14ac:dyDescent="0.25">
      <c r="A71" s="12">
        <v>67</v>
      </c>
      <c r="B71" s="18" t="s">
        <v>317</v>
      </c>
      <c r="C71" s="18" t="s">
        <v>52</v>
      </c>
      <c r="D71" s="18" t="s">
        <v>1058</v>
      </c>
      <c r="E71" s="18" t="s">
        <v>1278</v>
      </c>
      <c r="F71" s="18" t="e">
        <f>VLOOKUP($E$5:$E$225,[1]Sheet1!F$2:F$708,1,0)</f>
        <v>#N/A</v>
      </c>
      <c r="G71" s="281">
        <f t="shared" si="1"/>
        <v>33133</v>
      </c>
      <c r="H71" s="19" t="s">
        <v>42</v>
      </c>
      <c r="I71" s="19" t="s">
        <v>62</v>
      </c>
      <c r="J71" s="159" t="s">
        <v>102</v>
      </c>
      <c r="K71" s="166" t="s">
        <v>318</v>
      </c>
      <c r="L71" s="191"/>
      <c r="M71" s="183"/>
      <c r="N71" s="192"/>
      <c r="O71" s="139" t="s">
        <v>889</v>
      </c>
      <c r="P71" s="183" t="s">
        <v>319</v>
      </c>
      <c r="Q71" s="90"/>
      <c r="R71" s="90"/>
      <c r="S71" s="86"/>
      <c r="T71" s="216" t="s">
        <v>924</v>
      </c>
      <c r="U71" s="204" t="s">
        <v>921</v>
      </c>
      <c r="V71" s="272" t="s">
        <v>1373</v>
      </c>
      <c r="W71" s="273">
        <v>0.35416666666666669</v>
      </c>
      <c r="X71" s="36"/>
      <c r="Y71" s="36"/>
      <c r="Z71" s="36"/>
      <c r="AA71" s="36"/>
      <c r="AB71" s="36"/>
      <c r="AC71" s="36"/>
      <c r="AD71" s="36"/>
      <c r="AE71" s="36"/>
      <c r="AF71" s="36"/>
    </row>
    <row r="72" spans="1:32" ht="27.75" customHeight="1" x14ac:dyDescent="0.25">
      <c r="A72" s="12">
        <v>68</v>
      </c>
      <c r="B72" s="23" t="s">
        <v>711</v>
      </c>
      <c r="C72" s="23" t="s">
        <v>296</v>
      </c>
      <c r="D72" s="18" t="s">
        <v>1059</v>
      </c>
      <c r="E72" s="18" t="s">
        <v>1279</v>
      </c>
      <c r="F72" s="18" t="e">
        <f>VLOOKUP($E$5:$E$225,[1]Sheet1!F$2:F$708,1,0)</f>
        <v>#N/A</v>
      </c>
      <c r="G72" s="281">
        <f t="shared" si="1"/>
        <v>33106</v>
      </c>
      <c r="H72" s="11" t="s">
        <v>13</v>
      </c>
      <c r="I72" s="11" t="s">
        <v>51</v>
      </c>
      <c r="J72" s="81" t="s">
        <v>102</v>
      </c>
      <c r="K72" s="166" t="s">
        <v>712</v>
      </c>
      <c r="L72" s="167"/>
      <c r="M72" s="136"/>
      <c r="N72" s="136"/>
      <c r="O72" s="139" t="s">
        <v>889</v>
      </c>
      <c r="P72" s="136" t="s">
        <v>713</v>
      </c>
      <c r="Q72" s="90"/>
      <c r="R72" s="90"/>
      <c r="S72" s="82"/>
      <c r="T72" s="216" t="s">
        <v>924</v>
      </c>
      <c r="U72" s="204" t="s">
        <v>921</v>
      </c>
      <c r="V72" s="272" t="s">
        <v>1373</v>
      </c>
      <c r="W72" s="273">
        <v>0.35416666666666669</v>
      </c>
      <c r="X72" s="36"/>
      <c r="Y72" s="36"/>
      <c r="Z72" s="36"/>
      <c r="AA72" s="36"/>
      <c r="AB72" s="36"/>
      <c r="AC72" s="36"/>
      <c r="AD72" s="36"/>
      <c r="AE72" s="36"/>
      <c r="AF72" s="36"/>
    </row>
    <row r="73" spans="1:32" ht="27.75" customHeight="1" x14ac:dyDescent="0.25">
      <c r="A73" s="12">
        <v>69</v>
      </c>
      <c r="B73" s="21" t="s">
        <v>108</v>
      </c>
      <c r="C73" s="13" t="s">
        <v>46</v>
      </c>
      <c r="D73" s="18" t="s">
        <v>1060</v>
      </c>
      <c r="E73" s="18" t="s">
        <v>1280</v>
      </c>
      <c r="F73" s="18" t="e">
        <f>VLOOKUP($E$5:$E$225,[1]Sheet1!F$2:F$708,1,0)</f>
        <v>#N/A</v>
      </c>
      <c r="G73" s="281">
        <f t="shared" si="1"/>
        <v>35429</v>
      </c>
      <c r="H73" s="14" t="s">
        <v>50</v>
      </c>
      <c r="I73" s="14" t="s">
        <v>24</v>
      </c>
      <c r="J73" s="100" t="s">
        <v>58</v>
      </c>
      <c r="K73" s="166" t="s">
        <v>109</v>
      </c>
      <c r="L73" s="167"/>
      <c r="M73" s="139"/>
      <c r="N73" s="139"/>
      <c r="O73" s="139" t="s">
        <v>889</v>
      </c>
      <c r="P73" s="139" t="s">
        <v>110</v>
      </c>
      <c r="Q73" s="90"/>
      <c r="R73" s="90"/>
      <c r="S73" s="104"/>
      <c r="T73" s="216" t="s">
        <v>924</v>
      </c>
      <c r="U73" s="204" t="s">
        <v>921</v>
      </c>
      <c r="V73" s="272" t="s">
        <v>1373</v>
      </c>
      <c r="W73" s="273">
        <v>0.35416666666666669</v>
      </c>
      <c r="X73" s="249"/>
      <c r="Y73" s="249"/>
      <c r="Z73" s="249"/>
      <c r="AA73" s="249"/>
      <c r="AB73" s="249"/>
      <c r="AC73" s="249"/>
      <c r="AD73" s="249"/>
      <c r="AE73" s="249"/>
      <c r="AF73" s="41"/>
    </row>
    <row r="74" spans="1:32" ht="27.75" customHeight="1" x14ac:dyDescent="0.25">
      <c r="A74" s="12">
        <v>70</v>
      </c>
      <c r="B74" s="50" t="s">
        <v>773</v>
      </c>
      <c r="C74" s="50" t="s">
        <v>300</v>
      </c>
      <c r="D74" s="18" t="s">
        <v>1061</v>
      </c>
      <c r="E74" s="18" t="s">
        <v>1281</v>
      </c>
      <c r="F74" s="18" t="e">
        <f>VLOOKUP($E$5:$E$225,[1]Sheet1!F$2:F$708,1,0)</f>
        <v>#N/A</v>
      </c>
      <c r="G74" s="281">
        <f t="shared" si="1"/>
        <v>35144</v>
      </c>
      <c r="H74" s="51" t="s">
        <v>29</v>
      </c>
      <c r="I74" s="51" t="s">
        <v>66</v>
      </c>
      <c r="J74" s="157" t="s">
        <v>58</v>
      </c>
      <c r="K74" s="177" t="s">
        <v>771</v>
      </c>
      <c r="L74" s="178"/>
      <c r="M74" s="136"/>
      <c r="N74" s="136"/>
      <c r="O74" s="139" t="s">
        <v>889</v>
      </c>
      <c r="P74" s="172" t="s">
        <v>772</v>
      </c>
      <c r="Q74" s="90"/>
      <c r="R74" s="90"/>
      <c r="S74" s="86"/>
      <c r="T74" s="216" t="s">
        <v>924</v>
      </c>
      <c r="U74" s="204" t="s">
        <v>921</v>
      </c>
      <c r="V74" s="272" t="s">
        <v>1373</v>
      </c>
      <c r="W74" s="273">
        <v>0.35416666666666669</v>
      </c>
      <c r="X74" s="225"/>
      <c r="Y74" s="225"/>
      <c r="Z74" s="225"/>
      <c r="AA74" s="225"/>
      <c r="AB74" s="225"/>
      <c r="AC74" s="225"/>
      <c r="AD74" s="225"/>
      <c r="AE74" s="225"/>
      <c r="AF74" s="238"/>
    </row>
    <row r="75" spans="1:32" ht="27.75" customHeight="1" x14ac:dyDescent="0.25">
      <c r="A75" s="12">
        <v>44</v>
      </c>
      <c r="B75" s="23" t="s">
        <v>171</v>
      </c>
      <c r="C75" s="23" t="s">
        <v>76</v>
      </c>
      <c r="D75" s="18" t="s">
        <v>1035</v>
      </c>
      <c r="E75" s="18" t="s">
        <v>1255</v>
      </c>
      <c r="F75" s="18" t="e">
        <f>VLOOKUP($E$5:$E$225,[1]Sheet1!F$2:F$708,1,0)</f>
        <v>#N/A</v>
      </c>
      <c r="G75" s="281">
        <f t="shared" si="1"/>
        <v>34716</v>
      </c>
      <c r="H75" s="11" t="s">
        <v>42</v>
      </c>
      <c r="I75" s="11" t="s">
        <v>60</v>
      </c>
      <c r="J75" s="81" t="s">
        <v>59</v>
      </c>
      <c r="K75" s="151" t="s">
        <v>172</v>
      </c>
      <c r="L75" s="168"/>
      <c r="M75" s="135"/>
      <c r="N75" s="135"/>
      <c r="O75" s="139" t="s">
        <v>889</v>
      </c>
      <c r="P75" s="136" t="s">
        <v>173</v>
      </c>
      <c r="Q75" s="90"/>
      <c r="R75" s="90"/>
      <c r="S75" s="89"/>
      <c r="T75" s="216" t="s">
        <v>924</v>
      </c>
      <c r="U75" s="204" t="s">
        <v>921</v>
      </c>
      <c r="V75" s="284" t="s">
        <v>1369</v>
      </c>
      <c r="W75" s="273">
        <v>0.35416666666666669</v>
      </c>
      <c r="X75" s="242"/>
      <c r="Y75" s="242"/>
      <c r="Z75" s="242"/>
      <c r="AA75" s="242"/>
      <c r="AB75" s="242"/>
      <c r="AC75" s="242"/>
      <c r="AD75" s="242"/>
      <c r="AE75" s="242"/>
      <c r="AF75" s="242"/>
    </row>
    <row r="76" spans="1:32" ht="27.75" customHeight="1" x14ac:dyDescent="0.25">
      <c r="A76" s="12">
        <v>71</v>
      </c>
      <c r="B76" s="67" t="s">
        <v>1377</v>
      </c>
      <c r="C76" s="67" t="s">
        <v>70</v>
      </c>
      <c r="D76" s="67" t="s">
        <v>1380</v>
      </c>
      <c r="E76" s="67" t="s">
        <v>1381</v>
      </c>
      <c r="F76" s="29"/>
      <c r="G76" s="281">
        <f t="shared" si="1"/>
        <v>36078</v>
      </c>
      <c r="H76" s="66" t="s">
        <v>21</v>
      </c>
      <c r="I76" s="66" t="s">
        <v>21</v>
      </c>
      <c r="J76" s="99" t="s">
        <v>71</v>
      </c>
      <c r="K76" s="177" t="s">
        <v>1378</v>
      </c>
      <c r="L76" s="267"/>
      <c r="M76" s="117"/>
      <c r="N76" s="117"/>
      <c r="O76" s="116" t="s">
        <v>890</v>
      </c>
      <c r="P76" s="130"/>
      <c r="Q76" s="129"/>
      <c r="R76" s="129"/>
      <c r="S76" s="91"/>
      <c r="T76" s="204" t="s">
        <v>923</v>
      </c>
      <c r="U76" s="269" t="s">
        <v>921</v>
      </c>
      <c r="V76" s="272" t="s">
        <v>1369</v>
      </c>
      <c r="W76" s="273">
        <v>0.35416666666666669</v>
      </c>
      <c r="X76" s="44"/>
      <c r="Y76" s="44"/>
      <c r="Z76" s="44"/>
      <c r="AA76" s="44"/>
      <c r="AB76" s="44"/>
      <c r="AC76" s="44"/>
      <c r="AD76" s="44"/>
      <c r="AE76" s="44"/>
      <c r="AF76" s="228"/>
    </row>
    <row r="77" spans="1:32" ht="27.75" customHeight="1" x14ac:dyDescent="0.25">
      <c r="A77" s="12">
        <v>72</v>
      </c>
      <c r="B77" s="50" t="s">
        <v>797</v>
      </c>
      <c r="C77" s="50" t="s">
        <v>46</v>
      </c>
      <c r="D77" s="18" t="s">
        <v>995</v>
      </c>
      <c r="E77" s="18" t="s">
        <v>1215</v>
      </c>
      <c r="F77" s="18" t="e">
        <f>VLOOKUP($E$5:$E$225,[1]Sheet1!F$2:F$708,1,0)</f>
        <v>#N/A</v>
      </c>
      <c r="G77" s="281">
        <f t="shared" si="1"/>
        <v>36889</v>
      </c>
      <c r="H77" s="51" t="s">
        <v>33</v>
      </c>
      <c r="I77" s="80" t="s">
        <v>24</v>
      </c>
      <c r="J77" s="157" t="s">
        <v>16</v>
      </c>
      <c r="K77" s="144" t="s">
        <v>798</v>
      </c>
      <c r="L77" s="180"/>
      <c r="M77" s="135">
        <v>77179</v>
      </c>
      <c r="N77" s="181" t="s">
        <v>682</v>
      </c>
      <c r="O77" s="135" t="s">
        <v>890</v>
      </c>
      <c r="P77" s="174" t="s">
        <v>799</v>
      </c>
      <c r="Q77" s="90"/>
      <c r="R77" s="90"/>
      <c r="S77" s="82"/>
      <c r="T77" s="204" t="s">
        <v>923</v>
      </c>
      <c r="U77" s="204" t="s">
        <v>921</v>
      </c>
      <c r="V77" s="272" t="s">
        <v>1369</v>
      </c>
      <c r="W77" s="273">
        <v>0.35416666666666669</v>
      </c>
    </row>
    <row r="78" spans="1:32" ht="27.75" customHeight="1" x14ac:dyDescent="0.25">
      <c r="A78" s="12">
        <v>73</v>
      </c>
      <c r="B78" s="23" t="s">
        <v>701</v>
      </c>
      <c r="C78" s="23" t="s">
        <v>572</v>
      </c>
      <c r="D78" s="18" t="s">
        <v>996</v>
      </c>
      <c r="E78" s="18" t="s">
        <v>1216</v>
      </c>
      <c r="F78" s="18" t="e">
        <f>VLOOKUP($E$5:$E$225,[1]Sheet1!F$2:F$708,1,0)</f>
        <v>#N/A</v>
      </c>
      <c r="G78" s="281">
        <f t="shared" si="1"/>
        <v>36782</v>
      </c>
      <c r="H78" s="11" t="s">
        <v>338</v>
      </c>
      <c r="I78" s="11" t="s">
        <v>62</v>
      </c>
      <c r="J78" s="81" t="s">
        <v>16</v>
      </c>
      <c r="K78" s="166" t="s">
        <v>702</v>
      </c>
      <c r="L78" s="167"/>
      <c r="M78" s="135">
        <v>79548</v>
      </c>
      <c r="N78" s="135" t="s">
        <v>703</v>
      </c>
      <c r="O78" s="135" t="s">
        <v>890</v>
      </c>
      <c r="P78" s="136" t="s">
        <v>704</v>
      </c>
      <c r="Q78" s="82"/>
      <c r="R78" s="82"/>
      <c r="S78" s="84"/>
      <c r="T78" s="204" t="s">
        <v>923</v>
      </c>
      <c r="U78" s="204" t="s">
        <v>921</v>
      </c>
      <c r="V78" s="272" t="s">
        <v>1369</v>
      </c>
      <c r="W78" s="273">
        <v>0.35416666666666669</v>
      </c>
      <c r="X78" s="225"/>
      <c r="Y78" s="225"/>
      <c r="Z78" s="225"/>
      <c r="AA78" s="225"/>
      <c r="AB78" s="225"/>
      <c r="AC78" s="225"/>
      <c r="AD78" s="225"/>
      <c r="AE78" s="225"/>
      <c r="AF78" s="238"/>
    </row>
    <row r="79" spans="1:32" ht="27.75" customHeight="1" x14ac:dyDescent="0.25">
      <c r="A79" s="12">
        <v>74</v>
      </c>
      <c r="B79" s="13" t="s">
        <v>696</v>
      </c>
      <c r="C79" s="13" t="s">
        <v>27</v>
      </c>
      <c r="D79" s="18" t="s">
        <v>997</v>
      </c>
      <c r="E79" s="18" t="s">
        <v>1217</v>
      </c>
      <c r="F79" s="18" t="e">
        <f>VLOOKUP($E$5:$E$225,[1]Sheet1!F$2:F$708,1,0)</f>
        <v>#N/A</v>
      </c>
      <c r="G79" s="281">
        <f t="shared" si="1"/>
        <v>36588</v>
      </c>
      <c r="H79" s="14" t="s">
        <v>66</v>
      </c>
      <c r="I79" s="14" t="s">
        <v>66</v>
      </c>
      <c r="J79" s="100" t="s">
        <v>16</v>
      </c>
      <c r="K79" s="166" t="s">
        <v>693</v>
      </c>
      <c r="L79" s="167"/>
      <c r="M79" s="139" t="s">
        <v>694</v>
      </c>
      <c r="N79" s="139" t="s">
        <v>398</v>
      </c>
      <c r="O79" s="135" t="s">
        <v>890</v>
      </c>
      <c r="P79" s="139" t="s">
        <v>695</v>
      </c>
      <c r="Q79" s="82"/>
      <c r="R79" s="82"/>
      <c r="S79" s="84"/>
      <c r="T79" s="204" t="s">
        <v>923</v>
      </c>
      <c r="U79" s="204" t="s">
        <v>921</v>
      </c>
      <c r="V79" s="272" t="s">
        <v>1369</v>
      </c>
      <c r="W79" s="273">
        <v>0.35416666666666669</v>
      </c>
    </row>
    <row r="80" spans="1:32" ht="27.75" customHeight="1" x14ac:dyDescent="0.25">
      <c r="A80" s="12">
        <v>75</v>
      </c>
      <c r="B80" s="18" t="s">
        <v>692</v>
      </c>
      <c r="C80" s="18" t="s">
        <v>689</v>
      </c>
      <c r="D80" s="18" t="s">
        <v>998</v>
      </c>
      <c r="E80" s="18" t="s">
        <v>1218</v>
      </c>
      <c r="F80" s="18" t="e">
        <f>VLOOKUP($E$5:$E$225,[1]Sheet1!F$2:F$708,1,0)</f>
        <v>#N/A</v>
      </c>
      <c r="G80" s="281">
        <f t="shared" si="1"/>
        <v>36828</v>
      </c>
      <c r="H80" s="19" t="s">
        <v>33</v>
      </c>
      <c r="I80" s="19" t="s">
        <v>21</v>
      </c>
      <c r="J80" s="159" t="s">
        <v>16</v>
      </c>
      <c r="K80" s="166" t="s">
        <v>690</v>
      </c>
      <c r="L80" s="167"/>
      <c r="M80" s="183" t="s">
        <v>691</v>
      </c>
      <c r="N80" s="183" t="s">
        <v>398</v>
      </c>
      <c r="O80" s="135" t="s">
        <v>890</v>
      </c>
      <c r="P80" s="183"/>
      <c r="Q80" s="82"/>
      <c r="R80" s="82"/>
      <c r="S80" s="90"/>
      <c r="T80" s="204" t="s">
        <v>923</v>
      </c>
      <c r="U80" s="204" t="s">
        <v>921</v>
      </c>
      <c r="V80" s="272" t="s">
        <v>1369</v>
      </c>
      <c r="W80" s="273">
        <v>0.35416666666666669</v>
      </c>
    </row>
    <row r="81" spans="1:32" ht="27.75" customHeight="1" x14ac:dyDescent="0.25">
      <c r="A81" s="12">
        <v>76</v>
      </c>
      <c r="B81" s="63" t="s">
        <v>781</v>
      </c>
      <c r="C81" s="63" t="s">
        <v>357</v>
      </c>
      <c r="D81" s="18" t="s">
        <v>999</v>
      </c>
      <c r="E81" s="18" t="s">
        <v>1219</v>
      </c>
      <c r="F81" s="18" t="e">
        <f>VLOOKUP($E$5:$E$225,[1]Sheet1!F$2:F$708,1,0)</f>
        <v>#N/A</v>
      </c>
      <c r="G81" s="281">
        <f t="shared" si="1"/>
        <v>36787</v>
      </c>
      <c r="H81" s="51" t="s">
        <v>400</v>
      </c>
      <c r="I81" s="51" t="s">
        <v>62</v>
      </c>
      <c r="J81" s="157" t="s">
        <v>16</v>
      </c>
      <c r="K81" s="177" t="s">
        <v>782</v>
      </c>
      <c r="L81" s="178"/>
      <c r="M81" s="174" t="s">
        <v>783</v>
      </c>
      <c r="N81" s="174" t="s">
        <v>784</v>
      </c>
      <c r="O81" s="135" t="s">
        <v>890</v>
      </c>
      <c r="P81" s="174" t="s">
        <v>785</v>
      </c>
      <c r="Q81" s="82"/>
      <c r="R81" s="82"/>
      <c r="S81" s="85"/>
      <c r="T81" s="204" t="s">
        <v>923</v>
      </c>
      <c r="U81" s="204" t="s">
        <v>921</v>
      </c>
      <c r="V81" s="272" t="s">
        <v>1369</v>
      </c>
      <c r="W81" s="273">
        <v>0.35416666666666669</v>
      </c>
      <c r="X81" s="274"/>
      <c r="Y81" s="274"/>
      <c r="Z81" s="274"/>
      <c r="AA81" s="274"/>
      <c r="AB81" s="274"/>
      <c r="AC81" s="274"/>
      <c r="AD81" s="274"/>
      <c r="AE81" s="274"/>
      <c r="AF81" s="274"/>
    </row>
    <row r="82" spans="1:32" ht="27.75" customHeight="1" x14ac:dyDescent="0.25">
      <c r="A82" s="12">
        <v>77</v>
      </c>
      <c r="B82" s="23" t="s">
        <v>177</v>
      </c>
      <c r="C82" s="23" t="s">
        <v>178</v>
      </c>
      <c r="D82" s="18" t="s">
        <v>1000</v>
      </c>
      <c r="E82" s="18" t="s">
        <v>1220</v>
      </c>
      <c r="F82" s="18" t="e">
        <f>VLOOKUP($E$5:$E$225,[1]Sheet1!F$2:F$708,1,0)</f>
        <v>#N/A</v>
      </c>
      <c r="G82" s="281">
        <f t="shared" si="1"/>
        <v>34356</v>
      </c>
      <c r="H82" s="11" t="s">
        <v>28</v>
      </c>
      <c r="I82" s="11" t="s">
        <v>60</v>
      </c>
      <c r="J82" s="81" t="s">
        <v>78</v>
      </c>
      <c r="K82" s="166" t="s">
        <v>179</v>
      </c>
      <c r="L82" s="167"/>
      <c r="M82" s="135">
        <v>46417</v>
      </c>
      <c r="N82" s="135" t="s">
        <v>180</v>
      </c>
      <c r="O82" s="135" t="s">
        <v>890</v>
      </c>
      <c r="P82" s="136" t="s">
        <v>181</v>
      </c>
      <c r="Q82" s="90"/>
      <c r="R82" s="90"/>
      <c r="S82" s="84"/>
      <c r="T82" s="204" t="s">
        <v>923</v>
      </c>
      <c r="U82" s="204" t="s">
        <v>921</v>
      </c>
      <c r="V82" s="272" t="s">
        <v>1369</v>
      </c>
      <c r="W82" s="273">
        <v>0.35416666666666669</v>
      </c>
      <c r="X82" s="222"/>
      <c r="Y82" s="222"/>
      <c r="Z82" s="222"/>
      <c r="AA82" s="222"/>
      <c r="AB82" s="222"/>
      <c r="AC82" s="222"/>
      <c r="AD82" s="222"/>
      <c r="AE82" s="222"/>
      <c r="AF82" s="222"/>
    </row>
    <row r="83" spans="1:32" ht="27.75" customHeight="1" x14ac:dyDescent="0.25">
      <c r="A83" s="12">
        <v>78</v>
      </c>
      <c r="B83" s="23" t="s">
        <v>679</v>
      </c>
      <c r="C83" s="23" t="s">
        <v>367</v>
      </c>
      <c r="D83" s="18" t="s">
        <v>1001</v>
      </c>
      <c r="E83" s="18" t="s">
        <v>1221</v>
      </c>
      <c r="F83" s="18" t="e">
        <f>VLOOKUP($E$5:$E$225,[1]Sheet1!F$2:F$708,1,0)</f>
        <v>#N/A</v>
      </c>
      <c r="G83" s="281">
        <f t="shared" si="1"/>
        <v>36885</v>
      </c>
      <c r="H83" s="11" t="s">
        <v>49</v>
      </c>
      <c r="I83" s="11" t="s">
        <v>24</v>
      </c>
      <c r="J83" s="81" t="s">
        <v>16</v>
      </c>
      <c r="K83" s="166" t="s">
        <v>680</v>
      </c>
      <c r="L83" s="167"/>
      <c r="M83" s="136" t="s">
        <v>681</v>
      </c>
      <c r="N83" s="136" t="s">
        <v>682</v>
      </c>
      <c r="O83" s="135" t="s">
        <v>890</v>
      </c>
      <c r="P83" s="183" t="s">
        <v>683</v>
      </c>
      <c r="Q83" s="90"/>
      <c r="R83" s="90"/>
      <c r="S83" s="195" t="s">
        <v>910</v>
      </c>
      <c r="T83" s="204" t="s">
        <v>923</v>
      </c>
      <c r="U83" s="204" t="s">
        <v>921</v>
      </c>
      <c r="V83" s="272" t="s">
        <v>1369</v>
      </c>
      <c r="W83" s="273">
        <v>0.35416666666666669</v>
      </c>
      <c r="X83" s="225"/>
      <c r="Y83" s="225"/>
      <c r="Z83" s="225"/>
      <c r="AA83" s="225"/>
      <c r="AB83" s="225"/>
      <c r="AC83" s="225"/>
      <c r="AD83" s="225"/>
      <c r="AE83" s="225"/>
      <c r="AF83" s="225"/>
    </row>
    <row r="84" spans="1:32" ht="27.75" customHeight="1" x14ac:dyDescent="0.25">
      <c r="A84" s="12">
        <v>80</v>
      </c>
      <c r="B84" s="61" t="s">
        <v>403</v>
      </c>
      <c r="C84" s="61" t="s">
        <v>483</v>
      </c>
      <c r="D84" s="18" t="s">
        <v>947</v>
      </c>
      <c r="E84" s="63" t="s">
        <v>1167</v>
      </c>
      <c r="F84" s="18" t="e">
        <f>VLOOKUP($E$5:$E$225,[1]Sheet1!F$2:F$708,1,0)</f>
        <v>#N/A</v>
      </c>
      <c r="G84" s="281">
        <f t="shared" si="1"/>
        <v>35880</v>
      </c>
      <c r="H84" s="62" t="s">
        <v>20</v>
      </c>
      <c r="I84" s="62" t="s">
        <v>66</v>
      </c>
      <c r="J84" s="164" t="s">
        <v>71</v>
      </c>
      <c r="K84" s="177" t="s">
        <v>584</v>
      </c>
      <c r="L84" s="178"/>
      <c r="M84" s="117"/>
      <c r="N84" s="117"/>
      <c r="O84" s="139" t="s">
        <v>889</v>
      </c>
      <c r="P84" s="130" t="s">
        <v>585</v>
      </c>
      <c r="Q84" s="176" t="s">
        <v>413</v>
      </c>
      <c r="R84" s="176"/>
      <c r="S84" s="86" t="s">
        <v>1368</v>
      </c>
      <c r="T84" s="216" t="s">
        <v>924</v>
      </c>
      <c r="U84" s="204" t="s">
        <v>921</v>
      </c>
      <c r="V84" s="272" t="s">
        <v>1369</v>
      </c>
      <c r="W84" s="273">
        <v>0.35416666666666669</v>
      </c>
      <c r="X84" s="242"/>
      <c r="Y84" s="242"/>
      <c r="Z84" s="242"/>
      <c r="AA84" s="242"/>
      <c r="AB84" s="242"/>
      <c r="AC84" s="242"/>
      <c r="AD84" s="242"/>
      <c r="AE84" s="242"/>
      <c r="AF84" s="242"/>
    </row>
    <row r="85" spans="1:32" ht="27.75" customHeight="1" x14ac:dyDescent="0.25">
      <c r="A85" s="12">
        <v>81</v>
      </c>
      <c r="B85" s="67" t="s">
        <v>38</v>
      </c>
      <c r="C85" s="67" t="s">
        <v>603</v>
      </c>
      <c r="D85" s="29" t="s">
        <v>948</v>
      </c>
      <c r="E85" s="29" t="s">
        <v>1168</v>
      </c>
      <c r="F85" s="18" t="e">
        <f>VLOOKUP($E$5:$E$225,[1]Sheet1!F$2:F$708,1,0)</f>
        <v>#N/A</v>
      </c>
      <c r="G85" s="281">
        <f t="shared" si="1"/>
        <v>28281</v>
      </c>
      <c r="H85" s="66" t="s">
        <v>30</v>
      </c>
      <c r="I85" s="66" t="s">
        <v>74</v>
      </c>
      <c r="J85" s="99" t="s">
        <v>604</v>
      </c>
      <c r="K85" s="177" t="s">
        <v>605</v>
      </c>
      <c r="L85" s="267"/>
      <c r="M85" s="138"/>
      <c r="N85" s="138"/>
      <c r="O85" s="106" t="s">
        <v>889</v>
      </c>
      <c r="P85" s="179" t="s">
        <v>606</v>
      </c>
      <c r="Q85" s="129" t="s">
        <v>413</v>
      </c>
      <c r="R85" s="129"/>
      <c r="S85" s="91" t="s">
        <v>1366</v>
      </c>
      <c r="T85" s="268" t="s">
        <v>924</v>
      </c>
      <c r="U85" s="269" t="s">
        <v>921</v>
      </c>
      <c r="V85" s="272" t="s">
        <v>1369</v>
      </c>
      <c r="W85" s="273">
        <v>0.35416666666666669</v>
      </c>
      <c r="X85" s="238"/>
      <c r="Y85" s="238"/>
      <c r="Z85" s="238"/>
      <c r="AA85" s="238"/>
      <c r="AB85" s="238"/>
      <c r="AC85" s="238"/>
      <c r="AD85" s="238"/>
      <c r="AE85" s="238"/>
      <c r="AF85" s="238"/>
    </row>
    <row r="86" spans="1:32" ht="27.75" customHeight="1" x14ac:dyDescent="0.25">
      <c r="A86" s="12">
        <v>82</v>
      </c>
      <c r="B86" s="50" t="s">
        <v>581</v>
      </c>
      <c r="C86" s="50" t="s">
        <v>75</v>
      </c>
      <c r="D86" s="18" t="s">
        <v>960</v>
      </c>
      <c r="E86" s="18" t="s">
        <v>1180</v>
      </c>
      <c r="F86" s="18" t="e">
        <f>VLOOKUP($E$5:$E$225,[1]Sheet1!F$2:F$708,1,0)</f>
        <v>#N/A</v>
      </c>
      <c r="G86" s="281">
        <f t="shared" si="1"/>
        <v>31544</v>
      </c>
      <c r="H86" s="51" t="s">
        <v>24</v>
      </c>
      <c r="I86" s="51" t="s">
        <v>30</v>
      </c>
      <c r="J86" s="157" t="s">
        <v>114</v>
      </c>
      <c r="K86" s="177" t="s">
        <v>582</v>
      </c>
      <c r="L86" s="178"/>
      <c r="M86" s="135"/>
      <c r="N86" s="135"/>
      <c r="O86" s="139" t="s">
        <v>889</v>
      </c>
      <c r="P86" s="174" t="s">
        <v>583</v>
      </c>
      <c r="Q86" s="176" t="s">
        <v>413</v>
      </c>
      <c r="R86" s="176"/>
      <c r="S86" s="86"/>
      <c r="T86" s="216" t="s">
        <v>924</v>
      </c>
      <c r="U86" s="204" t="s">
        <v>921</v>
      </c>
      <c r="V86" s="272" t="s">
        <v>1369</v>
      </c>
      <c r="W86" s="273">
        <v>0.35416666666666669</v>
      </c>
      <c r="X86" s="238"/>
      <c r="Y86" s="238"/>
      <c r="Z86" s="238"/>
      <c r="AA86" s="238"/>
      <c r="AB86" s="238"/>
      <c r="AC86" s="238"/>
      <c r="AD86" s="238"/>
      <c r="AE86" s="238"/>
      <c r="AF86" s="238"/>
    </row>
    <row r="87" spans="1:32" ht="27.75" customHeight="1" x14ac:dyDescent="0.25">
      <c r="A87" s="12">
        <v>83</v>
      </c>
      <c r="B87" s="50" t="s">
        <v>555</v>
      </c>
      <c r="C87" s="50" t="s">
        <v>46</v>
      </c>
      <c r="D87" s="18" t="s">
        <v>961</v>
      </c>
      <c r="E87" s="18" t="s">
        <v>1181</v>
      </c>
      <c r="F87" s="18" t="e">
        <f>VLOOKUP($E$5:$E$225,[1]Sheet1!F$2:F$708,1,0)</f>
        <v>#N/A</v>
      </c>
      <c r="G87" s="281">
        <f t="shared" si="1"/>
        <v>30889</v>
      </c>
      <c r="H87" s="51" t="s">
        <v>20</v>
      </c>
      <c r="I87" s="51" t="s">
        <v>72</v>
      </c>
      <c r="J87" s="157" t="s">
        <v>410</v>
      </c>
      <c r="K87" s="170" t="s">
        <v>556</v>
      </c>
      <c r="L87" s="171" t="s">
        <v>899</v>
      </c>
      <c r="M87" s="135"/>
      <c r="N87" s="135"/>
      <c r="O87" s="139" t="s">
        <v>889</v>
      </c>
      <c r="P87" s="174" t="s">
        <v>557</v>
      </c>
      <c r="Q87" s="176" t="s">
        <v>413</v>
      </c>
      <c r="R87" s="176"/>
      <c r="S87" s="90"/>
      <c r="T87" s="216" t="s">
        <v>924</v>
      </c>
      <c r="U87" s="204" t="s">
        <v>921</v>
      </c>
      <c r="V87" s="272" t="s">
        <v>1369</v>
      </c>
      <c r="W87" s="273">
        <v>0.35416666666666669</v>
      </c>
      <c r="X87" s="228"/>
      <c r="Y87" s="228"/>
      <c r="Z87" s="228"/>
      <c r="AA87" s="228"/>
      <c r="AB87" s="228"/>
      <c r="AC87" s="228"/>
      <c r="AD87" s="228"/>
      <c r="AE87" s="228"/>
      <c r="AF87" s="228"/>
    </row>
    <row r="88" spans="1:32" ht="27.75" customHeight="1" x14ac:dyDescent="0.25">
      <c r="A88" s="12">
        <v>84</v>
      </c>
      <c r="B88" s="50" t="s">
        <v>535</v>
      </c>
      <c r="C88" s="50" t="s">
        <v>536</v>
      </c>
      <c r="D88" s="18" t="s">
        <v>962</v>
      </c>
      <c r="E88" s="18" t="s">
        <v>1182</v>
      </c>
      <c r="F88" s="18" t="e">
        <f>VLOOKUP($E$5:$E$225,[1]Sheet1!F$2:F$708,1,0)</f>
        <v>#N/A</v>
      </c>
      <c r="G88" s="281">
        <f t="shared" si="1"/>
        <v>34071</v>
      </c>
      <c r="H88" s="51" t="s">
        <v>24</v>
      </c>
      <c r="I88" s="51" t="s">
        <v>69</v>
      </c>
      <c r="J88" s="157" t="s">
        <v>65</v>
      </c>
      <c r="K88" s="170" t="s">
        <v>537</v>
      </c>
      <c r="L88" s="171" t="s">
        <v>901</v>
      </c>
      <c r="M88" s="136"/>
      <c r="N88" s="136"/>
      <c r="O88" s="139" t="s">
        <v>889</v>
      </c>
      <c r="P88" s="174" t="s">
        <v>538</v>
      </c>
      <c r="Q88" s="176" t="s">
        <v>413</v>
      </c>
      <c r="R88" s="176"/>
      <c r="S88" s="84"/>
      <c r="T88" s="216" t="s">
        <v>924</v>
      </c>
      <c r="U88" s="204" t="s">
        <v>921</v>
      </c>
      <c r="V88" s="272" t="s">
        <v>1369</v>
      </c>
      <c r="W88" s="273">
        <v>0.35416666666666669</v>
      </c>
      <c r="X88" s="235"/>
      <c r="Y88" s="235"/>
      <c r="Z88" s="235"/>
      <c r="AA88" s="235"/>
      <c r="AB88" s="235"/>
      <c r="AC88" s="235"/>
      <c r="AD88" s="235"/>
      <c r="AE88" s="235"/>
      <c r="AF88" s="235"/>
    </row>
    <row r="89" spans="1:32" ht="27.75" customHeight="1" x14ac:dyDescent="0.25">
      <c r="A89" s="12">
        <v>85</v>
      </c>
      <c r="B89" s="50" t="s">
        <v>294</v>
      </c>
      <c r="C89" s="50" t="s">
        <v>618</v>
      </c>
      <c r="D89" s="18" t="s">
        <v>963</v>
      </c>
      <c r="E89" s="18" t="s">
        <v>1183</v>
      </c>
      <c r="F89" s="18" t="e">
        <f>VLOOKUP($E$5:$E$225,[1]Sheet1!F$2:F$708,1,0)</f>
        <v>#N/A</v>
      </c>
      <c r="G89" s="281">
        <f t="shared" si="1"/>
        <v>35608</v>
      </c>
      <c r="H89" s="51" t="s">
        <v>14</v>
      </c>
      <c r="I89" s="51" t="s">
        <v>74</v>
      </c>
      <c r="J89" s="157" t="s">
        <v>68</v>
      </c>
      <c r="K89" s="170" t="s">
        <v>619</v>
      </c>
      <c r="L89" s="171" t="s">
        <v>905</v>
      </c>
      <c r="M89" s="135"/>
      <c r="N89" s="135"/>
      <c r="O89" s="139" t="s">
        <v>889</v>
      </c>
      <c r="P89" s="174" t="s">
        <v>620</v>
      </c>
      <c r="Q89" s="176" t="s">
        <v>413</v>
      </c>
      <c r="R89" s="176"/>
      <c r="S89" s="84"/>
      <c r="T89" s="216" t="s">
        <v>924</v>
      </c>
      <c r="U89" s="204" t="s">
        <v>921</v>
      </c>
      <c r="V89" s="272" t="s">
        <v>1369</v>
      </c>
      <c r="W89" s="273">
        <v>0.35416666666666669</v>
      </c>
      <c r="X89" s="31"/>
      <c r="Y89" s="31"/>
      <c r="Z89" s="31"/>
      <c r="AA89" s="31"/>
      <c r="AB89" s="31"/>
      <c r="AC89" s="31"/>
      <c r="AD89" s="31"/>
      <c r="AE89" s="31"/>
      <c r="AF89" s="31"/>
    </row>
    <row r="90" spans="1:32" ht="27.75" customHeight="1" x14ac:dyDescent="0.25">
      <c r="A90" s="12">
        <v>86</v>
      </c>
      <c r="B90" s="63" t="s">
        <v>609</v>
      </c>
      <c r="C90" s="63" t="s">
        <v>367</v>
      </c>
      <c r="D90" s="18" t="s">
        <v>965</v>
      </c>
      <c r="E90" s="18" t="s">
        <v>1185</v>
      </c>
      <c r="F90" s="18" t="e">
        <f>VLOOKUP($E$5:$E$225,[1]Sheet1!F$2:F$708,1,0)</f>
        <v>#N/A</v>
      </c>
      <c r="G90" s="281">
        <f t="shared" si="1"/>
        <v>31126</v>
      </c>
      <c r="H90" s="52" t="s">
        <v>29</v>
      </c>
      <c r="I90" s="52" t="s">
        <v>66</v>
      </c>
      <c r="J90" s="161" t="s">
        <v>470</v>
      </c>
      <c r="K90" s="177" t="s">
        <v>906</v>
      </c>
      <c r="L90" s="178" t="s">
        <v>610</v>
      </c>
      <c r="M90" s="183"/>
      <c r="N90" s="183"/>
      <c r="O90" s="139" t="s">
        <v>889</v>
      </c>
      <c r="P90" s="172" t="s">
        <v>611</v>
      </c>
      <c r="Q90" s="176" t="s">
        <v>413</v>
      </c>
      <c r="R90" s="176"/>
      <c r="S90" s="195" t="s">
        <v>1366</v>
      </c>
      <c r="T90" s="216" t="s">
        <v>924</v>
      </c>
      <c r="U90" s="204" t="s">
        <v>921</v>
      </c>
      <c r="V90" s="272" t="s">
        <v>1369</v>
      </c>
      <c r="W90" s="273">
        <v>0.35416666666666669</v>
      </c>
      <c r="X90" s="222"/>
      <c r="Y90" s="222"/>
      <c r="Z90" s="222"/>
      <c r="AA90" s="222"/>
      <c r="AB90" s="222"/>
      <c r="AC90" s="222"/>
      <c r="AD90" s="222"/>
      <c r="AE90" s="222"/>
      <c r="AF90" s="222"/>
    </row>
    <row r="91" spans="1:32" ht="27.75" customHeight="1" x14ac:dyDescent="0.25">
      <c r="A91" s="12">
        <v>87</v>
      </c>
      <c r="B91" s="50" t="s">
        <v>624</v>
      </c>
      <c r="C91" s="50" t="s">
        <v>46</v>
      </c>
      <c r="D91" s="18" t="s">
        <v>966</v>
      </c>
      <c r="E91" s="18" t="s">
        <v>1186</v>
      </c>
      <c r="F91" s="18" t="e">
        <f>VLOOKUP($E$5:$E$225,[1]Sheet1!F$2:F$708,1,0)</f>
        <v>#N/A</v>
      </c>
      <c r="G91" s="281">
        <f t="shared" si="1"/>
        <v>35200</v>
      </c>
      <c r="H91" s="51" t="s">
        <v>64</v>
      </c>
      <c r="I91" s="51" t="s">
        <v>30</v>
      </c>
      <c r="J91" s="157" t="s">
        <v>58</v>
      </c>
      <c r="K91" s="170" t="s">
        <v>625</v>
      </c>
      <c r="L91" s="171" t="s">
        <v>904</v>
      </c>
      <c r="M91" s="136"/>
      <c r="N91" s="136"/>
      <c r="O91" s="139" t="s">
        <v>889</v>
      </c>
      <c r="P91" s="174" t="s">
        <v>626</v>
      </c>
      <c r="Q91" s="176" t="s">
        <v>413</v>
      </c>
      <c r="R91" s="176"/>
      <c r="S91" s="84"/>
      <c r="T91" s="216" t="s">
        <v>924</v>
      </c>
      <c r="U91" s="204" t="s">
        <v>921</v>
      </c>
      <c r="V91" s="272" t="s">
        <v>1369</v>
      </c>
      <c r="W91" s="273">
        <v>0.35416666666666669</v>
      </c>
      <c r="X91" s="44"/>
      <c r="Y91" s="44"/>
      <c r="Z91" s="44"/>
      <c r="AA91" s="44"/>
      <c r="AB91" s="44"/>
      <c r="AC91" s="44"/>
      <c r="AD91" s="44"/>
      <c r="AE91" s="44"/>
      <c r="AF91" s="44"/>
    </row>
    <row r="92" spans="1:32" ht="27.75" customHeight="1" x14ac:dyDescent="0.25">
      <c r="A92" s="12">
        <v>88</v>
      </c>
      <c r="B92" s="50" t="s">
        <v>539</v>
      </c>
      <c r="C92" s="50" t="s">
        <v>55</v>
      </c>
      <c r="D92" s="18" t="s">
        <v>967</v>
      </c>
      <c r="E92" s="18" t="s">
        <v>1187</v>
      </c>
      <c r="F92" s="18" t="e">
        <f>VLOOKUP($E$5:$E$225,[1]Sheet1!F$2:F$708,1,0)</f>
        <v>#N/A</v>
      </c>
      <c r="G92" s="281">
        <f t="shared" si="1"/>
        <v>34847</v>
      </c>
      <c r="H92" s="51" t="s">
        <v>37</v>
      </c>
      <c r="I92" s="51" t="s">
        <v>30</v>
      </c>
      <c r="J92" s="157" t="s">
        <v>59</v>
      </c>
      <c r="K92" s="170" t="s">
        <v>900</v>
      </c>
      <c r="L92" s="171" t="s">
        <v>540</v>
      </c>
      <c r="M92" s="136"/>
      <c r="N92" s="136"/>
      <c r="O92" s="139" t="s">
        <v>889</v>
      </c>
      <c r="P92" s="172" t="s">
        <v>541</v>
      </c>
      <c r="Q92" s="176" t="s">
        <v>413</v>
      </c>
      <c r="R92" s="176"/>
      <c r="S92" s="84"/>
      <c r="T92" s="216" t="s">
        <v>924</v>
      </c>
      <c r="U92" s="204" t="s">
        <v>921</v>
      </c>
      <c r="V92" s="272" t="s">
        <v>1369</v>
      </c>
      <c r="W92" s="273">
        <v>0.35416666666666669</v>
      </c>
      <c r="X92" s="225"/>
      <c r="Y92" s="225"/>
      <c r="Z92" s="225"/>
      <c r="AA92" s="225"/>
      <c r="AB92" s="225"/>
      <c r="AC92" s="225"/>
      <c r="AD92" s="225"/>
      <c r="AE92" s="225"/>
      <c r="AF92" s="225"/>
    </row>
    <row r="93" spans="1:32" ht="27.75" customHeight="1" x14ac:dyDescent="0.25">
      <c r="A93" s="12">
        <v>89</v>
      </c>
      <c r="B93" s="37" t="s">
        <v>294</v>
      </c>
      <c r="C93" s="37" t="s">
        <v>291</v>
      </c>
      <c r="D93" s="18" t="s">
        <v>968</v>
      </c>
      <c r="E93" s="18" t="s">
        <v>1188</v>
      </c>
      <c r="F93" s="18" t="e">
        <f>VLOOKUP($E$5:$E$225,[1]Sheet1!F$2:F$708,1,0)</f>
        <v>#N/A</v>
      </c>
      <c r="G93" s="281">
        <f t="shared" si="1"/>
        <v>36181</v>
      </c>
      <c r="H93" s="35" t="s">
        <v>13</v>
      </c>
      <c r="I93" s="35" t="s">
        <v>60</v>
      </c>
      <c r="J93" s="97" t="s">
        <v>456</v>
      </c>
      <c r="K93" s="147" t="s">
        <v>457</v>
      </c>
      <c r="L93" s="105"/>
      <c r="M93" s="123" t="s">
        <v>458</v>
      </c>
      <c r="N93" s="123" t="s">
        <v>459</v>
      </c>
      <c r="O93" s="123"/>
      <c r="P93" s="123" t="s">
        <v>460</v>
      </c>
      <c r="Q93" s="118" t="s">
        <v>413</v>
      </c>
      <c r="R93" s="124"/>
      <c r="S93" s="126"/>
      <c r="T93" s="204" t="s">
        <v>922</v>
      </c>
      <c r="U93" s="204" t="s">
        <v>920</v>
      </c>
      <c r="V93" s="272" t="s">
        <v>1369</v>
      </c>
      <c r="W93" s="273">
        <v>0.35416666666666669</v>
      </c>
      <c r="X93" s="44"/>
      <c r="Y93" s="44"/>
      <c r="Z93" s="44"/>
      <c r="AA93" s="44"/>
      <c r="AB93" s="44"/>
      <c r="AC93" s="44"/>
      <c r="AD93" s="44"/>
      <c r="AE93" s="44"/>
      <c r="AF93" s="225"/>
    </row>
    <row r="94" spans="1:32" ht="27.75" customHeight="1" x14ac:dyDescent="0.25">
      <c r="A94" s="12">
        <v>90</v>
      </c>
      <c r="B94" s="21" t="s">
        <v>653</v>
      </c>
      <c r="C94" s="21" t="s">
        <v>19</v>
      </c>
      <c r="D94" s="18" t="s">
        <v>969</v>
      </c>
      <c r="E94" s="18" t="s">
        <v>1189</v>
      </c>
      <c r="F94" s="18" t="e">
        <f>VLOOKUP($E$5:$E$225,[1]Sheet1!F$2:F$708,1,0)</f>
        <v>#N/A</v>
      </c>
      <c r="G94" s="281">
        <f t="shared" si="1"/>
        <v>35106</v>
      </c>
      <c r="H94" s="14" t="s">
        <v>15</v>
      </c>
      <c r="I94" s="14" t="s">
        <v>67</v>
      </c>
      <c r="J94" s="100" t="s">
        <v>58</v>
      </c>
      <c r="K94" s="166" t="s">
        <v>650</v>
      </c>
      <c r="L94" s="167"/>
      <c r="M94" s="139"/>
      <c r="N94" s="139" t="s">
        <v>651</v>
      </c>
      <c r="O94" s="135" t="s">
        <v>890</v>
      </c>
      <c r="P94" s="139" t="s">
        <v>652</v>
      </c>
      <c r="Q94" s="90"/>
      <c r="R94" s="90"/>
      <c r="S94" s="90"/>
      <c r="T94" s="204" t="s">
        <v>923</v>
      </c>
      <c r="U94" s="204" t="s">
        <v>921</v>
      </c>
      <c r="V94" s="272" t="s">
        <v>1369</v>
      </c>
      <c r="W94" s="273">
        <v>0.35416666666666669</v>
      </c>
    </row>
    <row r="95" spans="1:32" ht="27.75" customHeight="1" x14ac:dyDescent="0.25">
      <c r="A95" s="12">
        <v>91</v>
      </c>
      <c r="B95" s="18" t="s">
        <v>148</v>
      </c>
      <c r="C95" s="18" t="s">
        <v>48</v>
      </c>
      <c r="D95" s="18" t="s">
        <v>970</v>
      </c>
      <c r="E95" s="18" t="s">
        <v>1190</v>
      </c>
      <c r="F95" s="18" t="e">
        <f>VLOOKUP($E$5:$E$225,[1]Sheet1!F$2:F$708,1,0)</f>
        <v>#N/A</v>
      </c>
      <c r="G95" s="281">
        <f t="shared" si="1"/>
        <v>35522</v>
      </c>
      <c r="H95" s="19" t="s">
        <v>67</v>
      </c>
      <c r="I95" s="19" t="s">
        <v>69</v>
      </c>
      <c r="J95" s="159" t="s">
        <v>68</v>
      </c>
      <c r="K95" s="166" t="s">
        <v>149</v>
      </c>
      <c r="L95" s="167"/>
      <c r="M95" s="183" t="s">
        <v>150</v>
      </c>
      <c r="N95" s="183" t="s">
        <v>151</v>
      </c>
      <c r="O95" s="135" t="s">
        <v>890</v>
      </c>
      <c r="P95" s="183" t="s">
        <v>152</v>
      </c>
      <c r="Q95" s="82"/>
      <c r="R95" s="82"/>
      <c r="S95" s="90"/>
      <c r="T95" s="204" t="s">
        <v>923</v>
      </c>
      <c r="U95" s="204" t="s">
        <v>921</v>
      </c>
      <c r="V95" s="272" t="s">
        <v>1369</v>
      </c>
      <c r="W95" s="273">
        <v>0.35416666666666669</v>
      </c>
      <c r="X95" s="242"/>
      <c r="Y95" s="242"/>
      <c r="Z95" s="242"/>
      <c r="AA95" s="242"/>
      <c r="AB95" s="242"/>
      <c r="AC95" s="242"/>
      <c r="AD95" s="242"/>
      <c r="AE95" s="242"/>
      <c r="AF95" s="242"/>
    </row>
    <row r="96" spans="1:32" ht="27.75" customHeight="1" x14ac:dyDescent="0.25">
      <c r="A96" s="12">
        <v>92</v>
      </c>
      <c r="B96" s="33" t="s">
        <v>755</v>
      </c>
      <c r="C96" s="33" t="s">
        <v>756</v>
      </c>
      <c r="D96" s="18" t="s">
        <v>1062</v>
      </c>
      <c r="E96" s="18" t="s">
        <v>1282</v>
      </c>
      <c r="F96" s="18" t="e">
        <f>VLOOKUP($E$5:$E$225,[1]Sheet1!F$2:F$708,1,0)</f>
        <v>#N/A</v>
      </c>
      <c r="G96" s="281">
        <f t="shared" si="1"/>
        <v>35725</v>
      </c>
      <c r="H96" s="34" t="s">
        <v>28</v>
      </c>
      <c r="I96" s="34" t="s">
        <v>21</v>
      </c>
      <c r="J96" s="94" t="s">
        <v>68</v>
      </c>
      <c r="K96" s="166" t="s">
        <v>757</v>
      </c>
      <c r="L96" s="167"/>
      <c r="M96" s="106"/>
      <c r="N96" s="114"/>
      <c r="O96" s="139" t="s">
        <v>889</v>
      </c>
      <c r="P96" s="106" t="s">
        <v>758</v>
      </c>
      <c r="Q96" s="108"/>
      <c r="R96" s="108"/>
      <c r="S96" s="118"/>
      <c r="T96" s="216" t="s">
        <v>924</v>
      </c>
      <c r="U96" s="204" t="s">
        <v>921</v>
      </c>
      <c r="V96" s="272" t="s">
        <v>1371</v>
      </c>
      <c r="W96" s="273">
        <v>0.35416666666666669</v>
      </c>
      <c r="X96" s="221"/>
      <c r="Y96" s="221"/>
      <c r="Z96" s="221"/>
      <c r="AA96" s="221"/>
      <c r="AB96" s="221"/>
      <c r="AC96" s="221"/>
      <c r="AD96" s="221"/>
      <c r="AE96" s="221"/>
      <c r="AF96" s="221"/>
    </row>
    <row r="97" spans="1:32" ht="27.75" customHeight="1" x14ac:dyDescent="0.25">
      <c r="A97" s="12">
        <v>93</v>
      </c>
      <c r="B97" s="23" t="s">
        <v>442</v>
      </c>
      <c r="C97" s="23" t="s">
        <v>443</v>
      </c>
      <c r="D97" s="18" t="s">
        <v>1063</v>
      </c>
      <c r="E97" s="18" t="s">
        <v>1283</v>
      </c>
      <c r="F97" s="18" t="e">
        <f>VLOOKUP($E$5:$E$225,[1]Sheet1!F$2:F$708,1,0)</f>
        <v>#N/A</v>
      </c>
      <c r="G97" s="281">
        <f t="shared" si="1"/>
        <v>35776</v>
      </c>
      <c r="H97" s="11" t="s">
        <v>24</v>
      </c>
      <c r="I97" s="11" t="s">
        <v>24</v>
      </c>
      <c r="J97" s="81" t="s">
        <v>68</v>
      </c>
      <c r="K97" s="166" t="s">
        <v>444</v>
      </c>
      <c r="L97" s="167"/>
      <c r="M97" s="136"/>
      <c r="N97" s="136"/>
      <c r="O97" s="139" t="s">
        <v>889</v>
      </c>
      <c r="P97" s="136" t="s">
        <v>445</v>
      </c>
      <c r="Q97" s="90"/>
      <c r="R97" s="90"/>
      <c r="S97" s="196"/>
      <c r="T97" s="216" t="s">
        <v>924</v>
      </c>
      <c r="U97" s="204" t="s">
        <v>921</v>
      </c>
      <c r="V97" s="272" t="s">
        <v>1371</v>
      </c>
      <c r="W97" s="273">
        <v>0.35416666666666669</v>
      </c>
      <c r="X97" s="242"/>
      <c r="Y97" s="242"/>
      <c r="Z97" s="242"/>
      <c r="AA97" s="242"/>
      <c r="AB97" s="242"/>
      <c r="AC97" s="242"/>
      <c r="AD97" s="242"/>
      <c r="AE97" s="242"/>
      <c r="AF97" s="242"/>
    </row>
    <row r="98" spans="1:32" ht="27.75" customHeight="1" x14ac:dyDescent="0.25">
      <c r="A98" s="12">
        <v>94</v>
      </c>
      <c r="B98" s="50" t="s">
        <v>774</v>
      </c>
      <c r="C98" s="50" t="s">
        <v>775</v>
      </c>
      <c r="D98" s="18" t="s">
        <v>1064</v>
      </c>
      <c r="E98" s="18" t="s">
        <v>1284</v>
      </c>
      <c r="F98" s="18" t="e">
        <f>VLOOKUP($E$5:$E$225,[1]Sheet1!F$2:F$708,1,0)</f>
        <v>#N/A</v>
      </c>
      <c r="G98" s="281">
        <f t="shared" si="1"/>
        <v>35434</v>
      </c>
      <c r="H98" s="51" t="s">
        <v>69</v>
      </c>
      <c r="I98" s="51" t="s">
        <v>60</v>
      </c>
      <c r="J98" s="157" t="s">
        <v>68</v>
      </c>
      <c r="K98" s="144" t="s">
        <v>776</v>
      </c>
      <c r="L98" s="180"/>
      <c r="M98" s="135"/>
      <c r="N98" s="135"/>
      <c r="O98" s="139" t="s">
        <v>889</v>
      </c>
      <c r="P98" s="174" t="s">
        <v>777</v>
      </c>
      <c r="Q98" s="90"/>
      <c r="R98" s="90"/>
      <c r="S98" s="86"/>
      <c r="T98" s="216" t="s">
        <v>924</v>
      </c>
      <c r="U98" s="204" t="s">
        <v>921</v>
      </c>
      <c r="V98" s="272" t="s">
        <v>1371</v>
      </c>
      <c r="W98" s="273">
        <v>0.35416666666666669</v>
      </c>
      <c r="X98" s="242"/>
      <c r="Y98" s="242"/>
      <c r="Z98" s="242"/>
      <c r="AA98" s="242"/>
      <c r="AB98" s="242"/>
      <c r="AC98" s="242"/>
      <c r="AD98" s="242"/>
      <c r="AE98" s="242"/>
      <c r="AF98" s="36"/>
    </row>
    <row r="99" spans="1:32" ht="27.75" customHeight="1" x14ac:dyDescent="0.25">
      <c r="A99" s="12">
        <v>95</v>
      </c>
      <c r="B99" s="23" t="s">
        <v>727</v>
      </c>
      <c r="C99" s="23" t="s">
        <v>73</v>
      </c>
      <c r="D99" s="18" t="s">
        <v>1065</v>
      </c>
      <c r="E99" s="18" t="s">
        <v>1285</v>
      </c>
      <c r="F99" s="18" t="e">
        <f>VLOOKUP($E$5:$E$225,[1]Sheet1!F$2:F$708,1,0)</f>
        <v>#N/A</v>
      </c>
      <c r="G99" s="281">
        <f t="shared" si="1"/>
        <v>35468</v>
      </c>
      <c r="H99" s="11" t="s">
        <v>72</v>
      </c>
      <c r="I99" s="11" t="s">
        <v>67</v>
      </c>
      <c r="J99" s="81" t="s">
        <v>68</v>
      </c>
      <c r="K99" s="151" t="s">
        <v>728</v>
      </c>
      <c r="L99" s="168"/>
      <c r="M99" s="135"/>
      <c r="N99" s="135"/>
      <c r="O99" s="139" t="s">
        <v>889</v>
      </c>
      <c r="P99" s="136" t="s">
        <v>729</v>
      </c>
      <c r="Q99" s="136"/>
      <c r="R99" s="136"/>
      <c r="S99" s="90"/>
      <c r="T99" s="216" t="s">
        <v>924</v>
      </c>
      <c r="U99" s="204" t="s">
        <v>921</v>
      </c>
      <c r="V99" s="272" t="s">
        <v>1371</v>
      </c>
      <c r="W99" s="273">
        <v>0.35416666666666669</v>
      </c>
      <c r="X99" s="234"/>
      <c r="Y99" s="234"/>
      <c r="Z99" s="234"/>
      <c r="AA99" s="234"/>
      <c r="AB99" s="234"/>
      <c r="AC99" s="234"/>
      <c r="AD99" s="234"/>
      <c r="AE99" s="234"/>
      <c r="AF99" s="234"/>
    </row>
    <row r="100" spans="1:32" ht="27.75" customHeight="1" x14ac:dyDescent="0.25">
      <c r="A100" s="12">
        <v>96</v>
      </c>
      <c r="B100" s="15" t="s">
        <v>446</v>
      </c>
      <c r="C100" s="15" t="s">
        <v>22</v>
      </c>
      <c r="D100" s="18" t="s">
        <v>1066</v>
      </c>
      <c r="E100" s="18" t="s">
        <v>1286</v>
      </c>
      <c r="F100" s="18" t="e">
        <f>VLOOKUP($E$5:$E$225,[1]Sheet1!F$2:F$708,1,0)</f>
        <v>#N/A</v>
      </c>
      <c r="G100" s="281">
        <f t="shared" si="1"/>
        <v>36838</v>
      </c>
      <c r="H100" s="22">
        <v>8</v>
      </c>
      <c r="I100" s="22">
        <v>11</v>
      </c>
      <c r="J100" s="160">
        <v>2000</v>
      </c>
      <c r="K100" s="166" t="s">
        <v>447</v>
      </c>
      <c r="L100" s="167"/>
      <c r="M100" s="189"/>
      <c r="N100" s="189"/>
      <c r="O100" s="139" t="s">
        <v>889</v>
      </c>
      <c r="P100" s="189" t="s">
        <v>448</v>
      </c>
      <c r="Q100" s="89"/>
      <c r="R100" s="89"/>
      <c r="S100" s="83"/>
      <c r="T100" s="216" t="s">
        <v>924</v>
      </c>
      <c r="U100" s="204" t="s">
        <v>921</v>
      </c>
      <c r="V100" s="272" t="s">
        <v>1371</v>
      </c>
      <c r="W100" s="273">
        <v>0.35416666666666669</v>
      </c>
      <c r="X100" s="221"/>
      <c r="Y100" s="221"/>
      <c r="Z100" s="221"/>
      <c r="AA100" s="221"/>
      <c r="AB100" s="221"/>
      <c r="AC100" s="221"/>
      <c r="AD100" s="221"/>
      <c r="AE100" s="221"/>
      <c r="AF100" s="221"/>
    </row>
    <row r="101" spans="1:32" ht="27.75" customHeight="1" x14ac:dyDescent="0.25">
      <c r="A101" s="12">
        <v>97</v>
      </c>
      <c r="B101" s="50" t="s">
        <v>366</v>
      </c>
      <c r="C101" s="50" t="s">
        <v>803</v>
      </c>
      <c r="D101" s="18" t="s">
        <v>1067</v>
      </c>
      <c r="E101" s="18" t="s">
        <v>1287</v>
      </c>
      <c r="F101" s="18" t="e">
        <f>VLOOKUP($E$5:$E$225,[1]Sheet1!F$2:F$708,1,0)</f>
        <v>#N/A</v>
      </c>
      <c r="G101" s="281">
        <f t="shared" si="1"/>
        <v>36853</v>
      </c>
      <c r="H101" s="51" t="s">
        <v>23</v>
      </c>
      <c r="I101" s="51" t="s">
        <v>15</v>
      </c>
      <c r="J101" s="157" t="s">
        <v>16</v>
      </c>
      <c r="K101" s="177" t="s">
        <v>804</v>
      </c>
      <c r="L101" s="178"/>
      <c r="M101" s="181" t="s">
        <v>784</v>
      </c>
      <c r="N101" s="135"/>
      <c r="O101" s="139" t="s">
        <v>889</v>
      </c>
      <c r="P101" s="174" t="s">
        <v>805</v>
      </c>
      <c r="Q101" s="90"/>
      <c r="R101" s="90"/>
      <c r="S101" s="87"/>
      <c r="T101" s="216" t="s">
        <v>924</v>
      </c>
      <c r="U101" s="204" t="s">
        <v>921</v>
      </c>
      <c r="V101" s="272" t="s">
        <v>1371</v>
      </c>
      <c r="W101" s="273">
        <v>0.35416666666666669</v>
      </c>
      <c r="X101" s="36"/>
      <c r="Y101" s="36"/>
      <c r="Z101" s="36"/>
      <c r="AA101" s="36"/>
      <c r="AB101" s="36"/>
      <c r="AC101" s="36"/>
      <c r="AD101" s="36"/>
      <c r="AE101" s="36"/>
      <c r="AF101" s="36"/>
    </row>
    <row r="102" spans="1:32" ht="27.75" customHeight="1" x14ac:dyDescent="0.25">
      <c r="A102" s="12">
        <v>98</v>
      </c>
      <c r="B102" s="23" t="s">
        <v>107</v>
      </c>
      <c r="C102" s="23" t="s">
        <v>103</v>
      </c>
      <c r="D102" s="18" t="s">
        <v>981</v>
      </c>
      <c r="E102" s="18" t="s">
        <v>1201</v>
      </c>
      <c r="F102" s="18" t="e">
        <f>VLOOKUP($E$5:$E$225,[1]Sheet1!F$2:F$708,1,0)</f>
        <v>#N/A</v>
      </c>
      <c r="G102" s="281">
        <f t="shared" si="1"/>
        <v>35013</v>
      </c>
      <c r="H102" s="11" t="s">
        <v>21</v>
      </c>
      <c r="I102" s="11" t="s">
        <v>15</v>
      </c>
      <c r="J102" s="81" t="s">
        <v>59</v>
      </c>
      <c r="K102" s="151" t="s">
        <v>104</v>
      </c>
      <c r="L102" s="168"/>
      <c r="M102" s="135">
        <v>51827</v>
      </c>
      <c r="N102" s="135" t="s">
        <v>105</v>
      </c>
      <c r="O102" s="135" t="s">
        <v>890</v>
      </c>
      <c r="P102" s="136" t="s">
        <v>106</v>
      </c>
      <c r="Q102" s="136"/>
      <c r="R102" s="136"/>
      <c r="S102" s="89"/>
      <c r="T102" s="204" t="s">
        <v>923</v>
      </c>
      <c r="U102" s="204" t="s">
        <v>921</v>
      </c>
      <c r="V102" s="272" t="s">
        <v>1371</v>
      </c>
      <c r="W102" s="273">
        <v>0.35416666666666669</v>
      </c>
      <c r="X102" s="221"/>
      <c r="Y102" s="221"/>
      <c r="Z102" s="221"/>
      <c r="AA102" s="221"/>
      <c r="AB102" s="221"/>
      <c r="AC102" s="221"/>
      <c r="AD102" s="221"/>
      <c r="AE102" s="221"/>
      <c r="AF102" s="221"/>
    </row>
    <row r="103" spans="1:32" ht="27.75" customHeight="1" x14ac:dyDescent="0.25">
      <c r="A103" s="12">
        <v>99</v>
      </c>
      <c r="B103" s="50" t="s">
        <v>810</v>
      </c>
      <c r="C103" s="50" t="s">
        <v>811</v>
      </c>
      <c r="D103" s="18" t="s">
        <v>982</v>
      </c>
      <c r="E103" s="18" t="s">
        <v>1202</v>
      </c>
      <c r="F103" s="18" t="e">
        <f>VLOOKUP($E$5:$E$225,[1]Sheet1!F$2:F$708,1,0)</f>
        <v>#N/A</v>
      </c>
      <c r="G103" s="281">
        <f t="shared" si="1"/>
        <v>35270</v>
      </c>
      <c r="H103" s="51" t="s">
        <v>43</v>
      </c>
      <c r="I103" s="51" t="s">
        <v>72</v>
      </c>
      <c r="J103" s="157" t="s">
        <v>58</v>
      </c>
      <c r="K103" s="177" t="s">
        <v>812</v>
      </c>
      <c r="L103" s="178"/>
      <c r="M103" s="135">
        <v>56723</v>
      </c>
      <c r="N103" s="181" t="s">
        <v>125</v>
      </c>
      <c r="O103" s="135" t="s">
        <v>890</v>
      </c>
      <c r="P103" s="174" t="s">
        <v>813</v>
      </c>
      <c r="Q103" s="136"/>
      <c r="R103" s="136"/>
      <c r="S103" s="104"/>
      <c r="T103" s="204" t="s">
        <v>923</v>
      </c>
      <c r="U103" s="204" t="s">
        <v>921</v>
      </c>
      <c r="V103" s="272" t="s">
        <v>1371</v>
      </c>
      <c r="W103" s="273">
        <v>0.35416666666666669</v>
      </c>
      <c r="X103" s="238"/>
      <c r="Y103" s="238"/>
      <c r="Z103" s="238"/>
      <c r="AA103" s="238"/>
      <c r="AB103" s="238"/>
      <c r="AC103" s="238"/>
      <c r="AD103" s="238"/>
      <c r="AE103" s="238"/>
      <c r="AF103" s="238"/>
    </row>
    <row r="104" spans="1:32" ht="27.75" customHeight="1" x14ac:dyDescent="0.25">
      <c r="A104" s="12">
        <v>100</v>
      </c>
      <c r="B104" s="18" t="s">
        <v>204</v>
      </c>
      <c r="C104" s="18" t="s">
        <v>174</v>
      </c>
      <c r="D104" s="18" t="s">
        <v>983</v>
      </c>
      <c r="E104" s="18" t="s">
        <v>1203</v>
      </c>
      <c r="F104" s="18" t="e">
        <f>VLOOKUP($E$5:$E$225,[1]Sheet1!F$2:F$708,1,0)</f>
        <v>#N/A</v>
      </c>
      <c r="G104" s="281">
        <f t="shared" si="1"/>
        <v>35151</v>
      </c>
      <c r="H104" s="19" t="s">
        <v>14</v>
      </c>
      <c r="I104" s="19" t="s">
        <v>66</v>
      </c>
      <c r="J104" s="159" t="s">
        <v>58</v>
      </c>
      <c r="K104" s="166" t="s">
        <v>205</v>
      </c>
      <c r="L104" s="191"/>
      <c r="M104" s="183" t="s">
        <v>206</v>
      </c>
      <c r="N104" s="192" t="s">
        <v>207</v>
      </c>
      <c r="O104" s="135" t="s">
        <v>890</v>
      </c>
      <c r="P104" s="183" t="s">
        <v>208</v>
      </c>
      <c r="Q104" s="136"/>
      <c r="R104" s="136"/>
      <c r="S104" s="89"/>
      <c r="T104" s="204" t="s">
        <v>923</v>
      </c>
      <c r="U104" s="204" t="s">
        <v>921</v>
      </c>
      <c r="V104" s="272" t="s">
        <v>1371</v>
      </c>
      <c r="W104" s="273">
        <v>0.35416666666666669</v>
      </c>
    </row>
    <row r="105" spans="1:32" ht="27.75" customHeight="1" x14ac:dyDescent="0.25">
      <c r="A105" s="12">
        <v>101</v>
      </c>
      <c r="B105" s="21" t="s">
        <v>92</v>
      </c>
      <c r="C105" s="21" t="s">
        <v>185</v>
      </c>
      <c r="D105" s="18" t="s">
        <v>984</v>
      </c>
      <c r="E105" s="18" t="s">
        <v>1204</v>
      </c>
      <c r="F105" s="18" t="e">
        <f>VLOOKUP($E$5:$E$225,[1]Sheet1!F$2:F$708,1,0)</f>
        <v>#N/A</v>
      </c>
      <c r="G105" s="281">
        <f t="shared" si="1"/>
        <v>35247</v>
      </c>
      <c r="H105" s="14" t="s">
        <v>60</v>
      </c>
      <c r="I105" s="14" t="s">
        <v>72</v>
      </c>
      <c r="J105" s="100" t="s">
        <v>58</v>
      </c>
      <c r="K105" s="166" t="s">
        <v>186</v>
      </c>
      <c r="L105" s="167"/>
      <c r="M105" s="139" t="s">
        <v>187</v>
      </c>
      <c r="N105" s="139" t="s">
        <v>188</v>
      </c>
      <c r="O105" s="135" t="s">
        <v>890</v>
      </c>
      <c r="P105" s="139" t="s">
        <v>189</v>
      </c>
      <c r="Q105" s="90"/>
      <c r="R105" s="90"/>
      <c r="S105" s="84"/>
      <c r="T105" s="204" t="s">
        <v>923</v>
      </c>
      <c r="U105" s="204" t="s">
        <v>921</v>
      </c>
      <c r="V105" s="272" t="s">
        <v>1371</v>
      </c>
      <c r="W105" s="273">
        <v>0.35416666666666669</v>
      </c>
      <c r="X105" s="225"/>
      <c r="Y105" s="225"/>
      <c r="Z105" s="225"/>
      <c r="AA105" s="225"/>
      <c r="AB105" s="225"/>
      <c r="AC105" s="225"/>
      <c r="AD105" s="225"/>
      <c r="AE105" s="225"/>
      <c r="AF105" s="225"/>
    </row>
    <row r="106" spans="1:32" ht="27.75" customHeight="1" x14ac:dyDescent="0.25">
      <c r="A106" s="12">
        <v>102</v>
      </c>
      <c r="B106" s="21" t="s">
        <v>638</v>
      </c>
      <c r="C106" s="21" t="s">
        <v>639</v>
      </c>
      <c r="D106" s="18" t="s">
        <v>985</v>
      </c>
      <c r="E106" s="18" t="s">
        <v>1205</v>
      </c>
      <c r="F106" s="18" t="e">
        <f>VLOOKUP($E$5:$E$225,[1]Sheet1!F$2:F$708,1,0)</f>
        <v>#N/A</v>
      </c>
      <c r="G106" s="281">
        <f t="shared" si="1"/>
        <v>36473</v>
      </c>
      <c r="H106" s="14" t="s">
        <v>62</v>
      </c>
      <c r="I106" s="14" t="s">
        <v>15</v>
      </c>
      <c r="J106" s="100" t="s">
        <v>456</v>
      </c>
      <c r="K106" s="166" t="s">
        <v>640</v>
      </c>
      <c r="L106" s="167"/>
      <c r="M106" s="139" t="s">
        <v>641</v>
      </c>
      <c r="N106" s="139" t="s">
        <v>642</v>
      </c>
      <c r="O106" s="135" t="s">
        <v>890</v>
      </c>
      <c r="P106" s="139" t="s">
        <v>643</v>
      </c>
      <c r="Q106" s="90"/>
      <c r="R106" s="90"/>
      <c r="S106" s="86"/>
      <c r="T106" s="204" t="s">
        <v>923</v>
      </c>
      <c r="U106" s="204" t="s">
        <v>921</v>
      </c>
      <c r="V106" s="272" t="s">
        <v>1371</v>
      </c>
      <c r="W106" s="273">
        <v>0.35416666666666669</v>
      </c>
    </row>
    <row r="107" spans="1:32" ht="27.75" customHeight="1" x14ac:dyDescent="0.25">
      <c r="A107" s="12">
        <v>103</v>
      </c>
      <c r="B107" s="23" t="s">
        <v>565</v>
      </c>
      <c r="C107" s="23" t="s">
        <v>22</v>
      </c>
      <c r="D107" s="18" t="s">
        <v>986</v>
      </c>
      <c r="E107" s="18" t="s">
        <v>1206</v>
      </c>
      <c r="F107" s="18" t="e">
        <f>VLOOKUP($E$5:$E$225,[1]Sheet1!F$2:F$708,1,0)</f>
        <v>#N/A</v>
      </c>
      <c r="G107" s="281">
        <f t="shared" si="1"/>
        <v>36407</v>
      </c>
      <c r="H107" s="11" t="s">
        <v>69</v>
      </c>
      <c r="I107" s="11" t="s">
        <v>62</v>
      </c>
      <c r="J107" s="81" t="s">
        <v>456</v>
      </c>
      <c r="K107" s="166" t="s">
        <v>666</v>
      </c>
      <c r="L107" s="167"/>
      <c r="M107" s="136" t="s">
        <v>667</v>
      </c>
      <c r="N107" s="136" t="s">
        <v>668</v>
      </c>
      <c r="O107" s="135" t="s">
        <v>890</v>
      </c>
      <c r="P107" s="136" t="s">
        <v>669</v>
      </c>
      <c r="Q107" s="87"/>
      <c r="R107" s="87"/>
      <c r="S107" s="84"/>
      <c r="T107" s="204" t="s">
        <v>923</v>
      </c>
      <c r="U107" s="204" t="s">
        <v>921</v>
      </c>
      <c r="V107" s="272" t="s">
        <v>1371</v>
      </c>
      <c r="W107" s="273">
        <v>0.35416666666666669</v>
      </c>
      <c r="X107" s="36"/>
      <c r="Y107" s="36"/>
      <c r="Z107" s="36"/>
      <c r="AA107" s="36"/>
      <c r="AB107" s="36"/>
      <c r="AC107" s="36"/>
      <c r="AD107" s="36"/>
      <c r="AE107" s="36"/>
      <c r="AF107" s="36"/>
    </row>
    <row r="108" spans="1:32" ht="27.75" customHeight="1" x14ac:dyDescent="0.25">
      <c r="A108" s="12">
        <v>104</v>
      </c>
      <c r="B108" s="23" t="s">
        <v>92</v>
      </c>
      <c r="C108" s="23" t="s">
        <v>185</v>
      </c>
      <c r="D108" s="18" t="s">
        <v>987</v>
      </c>
      <c r="E108" s="18" t="s">
        <v>1207</v>
      </c>
      <c r="F108" s="18" t="e">
        <f>VLOOKUP($E$5:$E$225,[1]Sheet1!F$2:F$708,1,0)</f>
        <v>#N/A</v>
      </c>
      <c r="G108" s="281">
        <f t="shared" si="1"/>
        <v>36199</v>
      </c>
      <c r="H108" s="11" t="s">
        <v>51</v>
      </c>
      <c r="I108" s="11" t="s">
        <v>67</v>
      </c>
      <c r="J108" s="81" t="s">
        <v>456</v>
      </c>
      <c r="K108" s="151" t="s">
        <v>663</v>
      </c>
      <c r="L108" s="168"/>
      <c r="M108" s="135">
        <v>75364</v>
      </c>
      <c r="N108" s="135" t="s">
        <v>664</v>
      </c>
      <c r="O108" s="135" t="s">
        <v>890</v>
      </c>
      <c r="P108" s="136" t="s">
        <v>665</v>
      </c>
      <c r="Q108" s="90"/>
      <c r="R108" s="90"/>
      <c r="S108" s="84"/>
      <c r="T108" s="204" t="s">
        <v>923</v>
      </c>
      <c r="U108" s="204" t="s">
        <v>921</v>
      </c>
      <c r="V108" s="272" t="s">
        <v>1371</v>
      </c>
      <c r="W108" s="273">
        <v>0.35416666666666669</v>
      </c>
      <c r="X108" s="238"/>
      <c r="Y108" s="238"/>
      <c r="Z108" s="238"/>
      <c r="AA108" s="238"/>
      <c r="AB108" s="238"/>
      <c r="AC108" s="238"/>
      <c r="AD108" s="238"/>
      <c r="AE108" s="238"/>
      <c r="AF108" s="238"/>
    </row>
    <row r="109" spans="1:32" ht="27.75" customHeight="1" x14ac:dyDescent="0.25">
      <c r="A109" s="12">
        <v>105</v>
      </c>
      <c r="B109" s="15" t="s">
        <v>303</v>
      </c>
      <c r="C109" s="15" t="s">
        <v>76</v>
      </c>
      <c r="D109" s="18" t="s">
        <v>988</v>
      </c>
      <c r="E109" s="18" t="s">
        <v>1208</v>
      </c>
      <c r="F109" s="18" t="e">
        <f>VLOOKUP($E$5:$E$225,[1]Sheet1!F$2:F$708,1,0)</f>
        <v>#N/A</v>
      </c>
      <c r="G109" s="281">
        <f t="shared" si="1"/>
        <v>34549</v>
      </c>
      <c r="H109" s="11" t="s">
        <v>66</v>
      </c>
      <c r="I109" s="11" t="s">
        <v>51</v>
      </c>
      <c r="J109" s="81" t="s">
        <v>78</v>
      </c>
      <c r="K109" s="166" t="s">
        <v>304</v>
      </c>
      <c r="L109" s="167"/>
      <c r="M109" s="136" t="s">
        <v>305</v>
      </c>
      <c r="N109" s="138" t="s">
        <v>256</v>
      </c>
      <c r="O109" s="135" t="s">
        <v>890</v>
      </c>
      <c r="P109" s="136" t="s">
        <v>306</v>
      </c>
      <c r="Q109" s="90"/>
      <c r="R109" s="90"/>
      <c r="S109" s="82"/>
      <c r="T109" s="204" t="s">
        <v>923</v>
      </c>
      <c r="U109" s="204" t="s">
        <v>921</v>
      </c>
      <c r="V109" s="272" t="s">
        <v>1371</v>
      </c>
      <c r="W109" s="273">
        <v>0.35416666666666669</v>
      </c>
      <c r="X109" s="242"/>
      <c r="Y109" s="242"/>
      <c r="Z109" s="242"/>
      <c r="AA109" s="242"/>
      <c r="AB109" s="242"/>
      <c r="AC109" s="242"/>
      <c r="AD109" s="242"/>
      <c r="AE109" s="242"/>
      <c r="AF109" s="242"/>
    </row>
    <row r="110" spans="1:32" ht="27.75" customHeight="1" x14ac:dyDescent="0.25">
      <c r="A110" s="12">
        <v>106</v>
      </c>
      <c r="B110" s="18" t="s">
        <v>271</v>
      </c>
      <c r="C110" s="18" t="s">
        <v>89</v>
      </c>
      <c r="D110" s="18" t="s">
        <v>989</v>
      </c>
      <c r="E110" s="18" t="s">
        <v>1209</v>
      </c>
      <c r="F110" s="18" t="e">
        <f>VLOOKUP($E$5:$E$225,[1]Sheet1!F$2:F$708,1,0)</f>
        <v>#N/A</v>
      </c>
      <c r="G110" s="281">
        <f t="shared" si="1"/>
        <v>35554</v>
      </c>
      <c r="H110" s="19" t="s">
        <v>69</v>
      </c>
      <c r="I110" s="19" t="s">
        <v>30</v>
      </c>
      <c r="J110" s="159" t="s">
        <v>68</v>
      </c>
      <c r="K110" s="166" t="s">
        <v>272</v>
      </c>
      <c r="L110" s="167"/>
      <c r="M110" s="183" t="s">
        <v>273</v>
      </c>
      <c r="N110" s="183" t="s">
        <v>47</v>
      </c>
      <c r="O110" s="135" t="s">
        <v>890</v>
      </c>
      <c r="P110" s="183" t="s">
        <v>274</v>
      </c>
      <c r="Q110" s="90"/>
      <c r="R110" s="90"/>
      <c r="S110" s="84"/>
      <c r="T110" s="204" t="s">
        <v>923</v>
      </c>
      <c r="U110" s="204" t="s">
        <v>921</v>
      </c>
      <c r="V110" s="272" t="s">
        <v>1371</v>
      </c>
      <c r="W110" s="273">
        <v>0.35416666666666669</v>
      </c>
      <c r="X110" s="228"/>
      <c r="Y110" s="228"/>
      <c r="Z110" s="228"/>
      <c r="AA110" s="228"/>
      <c r="AB110" s="228"/>
      <c r="AC110" s="228"/>
      <c r="AD110" s="228"/>
      <c r="AE110" s="228"/>
      <c r="AF110" s="228"/>
    </row>
    <row r="111" spans="1:32" ht="27.75" customHeight="1" x14ac:dyDescent="0.25">
      <c r="A111" s="12">
        <v>107</v>
      </c>
      <c r="B111" s="23" t="s">
        <v>116</v>
      </c>
      <c r="C111" s="23" t="s">
        <v>46</v>
      </c>
      <c r="D111" s="18" t="s">
        <v>990</v>
      </c>
      <c r="E111" s="18" t="s">
        <v>1210</v>
      </c>
      <c r="F111" s="18" t="e">
        <f>VLOOKUP($E$5:$E$225,[1]Sheet1!F$2:F$708,1,0)</f>
        <v>#N/A</v>
      </c>
      <c r="G111" s="281">
        <f t="shared" si="1"/>
        <v>35669</v>
      </c>
      <c r="H111" s="11" t="s">
        <v>14</v>
      </c>
      <c r="I111" s="11" t="s">
        <v>51</v>
      </c>
      <c r="J111" s="81" t="s">
        <v>68</v>
      </c>
      <c r="K111" s="151" t="s">
        <v>117</v>
      </c>
      <c r="L111" s="168"/>
      <c r="M111" s="135">
        <v>64293</v>
      </c>
      <c r="N111" s="135" t="s">
        <v>25</v>
      </c>
      <c r="O111" s="135" t="s">
        <v>890</v>
      </c>
      <c r="P111" s="136" t="s">
        <v>118</v>
      </c>
      <c r="Q111" s="136"/>
      <c r="R111" s="136"/>
      <c r="S111" s="90"/>
      <c r="T111" s="204" t="s">
        <v>923</v>
      </c>
      <c r="U111" s="204" t="s">
        <v>921</v>
      </c>
      <c r="V111" s="272" t="s">
        <v>1371</v>
      </c>
      <c r="W111" s="273">
        <v>0.35416666666666669</v>
      </c>
      <c r="X111" s="249"/>
      <c r="Y111" s="249"/>
      <c r="Z111" s="249"/>
      <c r="AA111" s="249"/>
      <c r="AB111" s="249"/>
      <c r="AC111" s="249"/>
      <c r="AD111" s="249"/>
      <c r="AE111" s="249"/>
      <c r="AF111" s="249"/>
    </row>
    <row r="112" spans="1:32" ht="27.75" customHeight="1" x14ac:dyDescent="0.25">
      <c r="A112" s="12">
        <v>108</v>
      </c>
      <c r="B112" s="57" t="s">
        <v>420</v>
      </c>
      <c r="C112" s="57" t="s">
        <v>31</v>
      </c>
      <c r="D112" s="18" t="s">
        <v>991</v>
      </c>
      <c r="E112" s="18" t="s">
        <v>1211</v>
      </c>
      <c r="F112" s="18" t="e">
        <f>VLOOKUP($E$5:$E$225,[1]Sheet1!F$2:F$708,1,0)</f>
        <v>#N/A</v>
      </c>
      <c r="G112" s="281">
        <f t="shared" si="1"/>
        <v>36004</v>
      </c>
      <c r="H112" s="54" t="s">
        <v>37</v>
      </c>
      <c r="I112" s="54" t="s">
        <v>72</v>
      </c>
      <c r="J112" s="162" t="s">
        <v>71</v>
      </c>
      <c r="K112" s="177" t="s">
        <v>765</v>
      </c>
      <c r="L112" s="178"/>
      <c r="M112" s="187" t="s">
        <v>766</v>
      </c>
      <c r="N112" s="139"/>
      <c r="O112" s="135" t="s">
        <v>890</v>
      </c>
      <c r="P112" s="187" t="s">
        <v>767</v>
      </c>
      <c r="Q112" s="90"/>
      <c r="R112" s="90"/>
      <c r="S112" s="89"/>
      <c r="T112" s="204" t="s">
        <v>923</v>
      </c>
      <c r="U112" s="204" t="s">
        <v>921</v>
      </c>
      <c r="V112" s="272" t="s">
        <v>1371</v>
      </c>
      <c r="W112" s="273">
        <v>0.35416666666666669</v>
      </c>
      <c r="X112" s="238"/>
      <c r="Y112" s="238"/>
      <c r="Z112" s="238"/>
      <c r="AA112" s="238"/>
      <c r="AB112" s="238"/>
      <c r="AC112" s="238"/>
      <c r="AD112" s="238"/>
      <c r="AE112" s="238"/>
      <c r="AF112" s="238"/>
    </row>
    <row r="113" spans="1:32" ht="27.75" customHeight="1" x14ac:dyDescent="0.25">
      <c r="A113" s="12">
        <v>109</v>
      </c>
      <c r="B113" s="23" t="s">
        <v>565</v>
      </c>
      <c r="C113" s="23" t="s">
        <v>343</v>
      </c>
      <c r="D113" s="18" t="s">
        <v>992</v>
      </c>
      <c r="E113" s="18" t="s">
        <v>1212</v>
      </c>
      <c r="F113" s="18" t="e">
        <f>VLOOKUP($E$5:$E$225,[1]Sheet1!F$2:F$708,1,0)</f>
        <v>#N/A</v>
      </c>
      <c r="G113" s="281">
        <f t="shared" si="1"/>
        <v>36791</v>
      </c>
      <c r="H113" s="11" t="s">
        <v>28</v>
      </c>
      <c r="I113" s="11" t="s">
        <v>62</v>
      </c>
      <c r="J113" s="81" t="s">
        <v>16</v>
      </c>
      <c r="K113" s="166" t="s">
        <v>697</v>
      </c>
      <c r="L113" s="167"/>
      <c r="M113" s="136" t="s">
        <v>698</v>
      </c>
      <c r="N113" s="136" t="s">
        <v>699</v>
      </c>
      <c r="O113" s="135" t="s">
        <v>890</v>
      </c>
      <c r="P113" s="136" t="s">
        <v>700</v>
      </c>
      <c r="Q113" s="90"/>
      <c r="R113" s="90"/>
      <c r="S113" s="84"/>
      <c r="T113" s="204" t="s">
        <v>923</v>
      </c>
      <c r="U113" s="204" t="s">
        <v>921</v>
      </c>
      <c r="V113" s="272" t="s">
        <v>1371</v>
      </c>
      <c r="W113" s="273">
        <v>0.35416666666666669</v>
      </c>
      <c r="X113" s="222"/>
      <c r="Y113" s="222"/>
      <c r="Z113" s="222"/>
      <c r="AA113" s="222"/>
      <c r="AB113" s="222"/>
      <c r="AC113" s="222"/>
      <c r="AD113" s="222"/>
      <c r="AE113" s="222"/>
      <c r="AF113" s="222"/>
    </row>
    <row r="114" spans="1:32" ht="27.75" customHeight="1" x14ac:dyDescent="0.25">
      <c r="A114" s="12">
        <v>110</v>
      </c>
      <c r="B114" s="23" t="s">
        <v>119</v>
      </c>
      <c r="C114" s="23" t="s">
        <v>55</v>
      </c>
      <c r="D114" s="18" t="s">
        <v>993</v>
      </c>
      <c r="E114" s="18" t="s">
        <v>1213</v>
      </c>
      <c r="F114" s="18" t="e">
        <f>VLOOKUP($E$5:$E$225,[1]Sheet1!F$2:F$708,1,0)</f>
        <v>#N/A</v>
      </c>
      <c r="G114" s="281">
        <f t="shared" si="1"/>
        <v>36697</v>
      </c>
      <c r="H114" s="11" t="s">
        <v>29</v>
      </c>
      <c r="I114" s="11" t="s">
        <v>74</v>
      </c>
      <c r="J114" s="81" t="s">
        <v>16</v>
      </c>
      <c r="K114" s="166" t="s">
        <v>120</v>
      </c>
      <c r="L114" s="167"/>
      <c r="M114" s="135">
        <v>79757</v>
      </c>
      <c r="N114" s="135" t="s">
        <v>95</v>
      </c>
      <c r="O114" s="135" t="s">
        <v>890</v>
      </c>
      <c r="P114" s="136" t="s">
        <v>121</v>
      </c>
      <c r="Q114" s="136"/>
      <c r="R114" s="136"/>
      <c r="S114" s="84"/>
      <c r="T114" s="204" t="s">
        <v>923</v>
      </c>
      <c r="U114" s="204" t="s">
        <v>921</v>
      </c>
      <c r="V114" s="272" t="s">
        <v>1371</v>
      </c>
      <c r="W114" s="273">
        <v>0.35416666666666669</v>
      </c>
      <c r="X114" s="238"/>
      <c r="Y114" s="238"/>
      <c r="Z114" s="238"/>
      <c r="AA114" s="238"/>
      <c r="AB114" s="238"/>
      <c r="AC114" s="238"/>
      <c r="AD114" s="238"/>
      <c r="AE114" s="238"/>
      <c r="AF114" s="238"/>
    </row>
    <row r="115" spans="1:32" ht="27.75" customHeight="1" x14ac:dyDescent="0.25">
      <c r="A115" s="12">
        <v>111</v>
      </c>
      <c r="B115" s="13" t="s">
        <v>342</v>
      </c>
      <c r="C115" s="13" t="s">
        <v>17</v>
      </c>
      <c r="D115" s="18" t="s">
        <v>994</v>
      </c>
      <c r="E115" s="18" t="s">
        <v>1214</v>
      </c>
      <c r="F115" s="18" t="e">
        <f>VLOOKUP($E$5:$E$225,[1]Sheet1!F$2:F$708,1,0)</f>
        <v>#N/A</v>
      </c>
      <c r="G115" s="281">
        <f t="shared" si="1"/>
        <v>36714</v>
      </c>
      <c r="H115" s="14" t="s">
        <v>72</v>
      </c>
      <c r="I115" s="14" t="s">
        <v>72</v>
      </c>
      <c r="J115" s="100" t="s">
        <v>16</v>
      </c>
      <c r="K115" s="151" t="s">
        <v>660</v>
      </c>
      <c r="L115" s="188"/>
      <c r="M115" s="169">
        <v>77526</v>
      </c>
      <c r="N115" s="169" t="s">
        <v>661</v>
      </c>
      <c r="O115" s="135" t="s">
        <v>890</v>
      </c>
      <c r="P115" s="139" t="s">
        <v>662</v>
      </c>
      <c r="Q115" s="139"/>
      <c r="R115" s="139"/>
      <c r="S115" s="87"/>
      <c r="T115" s="204" t="s">
        <v>923</v>
      </c>
      <c r="U115" s="204" t="s">
        <v>921</v>
      </c>
      <c r="V115" s="272" t="s">
        <v>1371</v>
      </c>
      <c r="W115" s="273">
        <v>0.35416666666666669</v>
      </c>
      <c r="X115" s="228"/>
      <c r="Y115" s="228"/>
      <c r="Z115" s="228"/>
      <c r="AA115" s="228"/>
      <c r="AB115" s="228"/>
      <c r="AC115" s="228"/>
      <c r="AD115" s="228"/>
      <c r="AE115" s="228"/>
      <c r="AF115" s="228"/>
    </row>
    <row r="116" spans="1:32" ht="27.75" customHeight="1" x14ac:dyDescent="0.25">
      <c r="A116" s="12">
        <v>112</v>
      </c>
      <c r="B116" s="50" t="s">
        <v>92</v>
      </c>
      <c r="C116" s="55" t="s">
        <v>517</v>
      </c>
      <c r="D116" s="18" t="s">
        <v>1076</v>
      </c>
      <c r="E116" s="18" t="s">
        <v>1296</v>
      </c>
      <c r="F116" s="18" t="e">
        <f>VLOOKUP($E$5:$E$225,[1]Sheet1!F$2:F$708,1,0)</f>
        <v>#N/A</v>
      </c>
      <c r="G116" s="281">
        <f t="shared" si="1"/>
        <v>29873</v>
      </c>
      <c r="H116" s="51" t="s">
        <v>18</v>
      </c>
      <c r="I116" s="51" t="s">
        <v>21</v>
      </c>
      <c r="J116" s="160">
        <v>81</v>
      </c>
      <c r="K116" s="144" t="s">
        <v>518</v>
      </c>
      <c r="L116" s="180"/>
      <c r="M116" s="135"/>
      <c r="N116" s="136"/>
      <c r="O116" s="139" t="s">
        <v>889</v>
      </c>
      <c r="P116" s="181" t="s">
        <v>519</v>
      </c>
      <c r="Q116" s="90" t="s">
        <v>311</v>
      </c>
      <c r="R116" s="90"/>
      <c r="S116" s="84"/>
      <c r="T116" s="216" t="s">
        <v>924</v>
      </c>
      <c r="U116" s="204" t="s">
        <v>921</v>
      </c>
      <c r="V116" s="271" t="s">
        <v>1370</v>
      </c>
      <c r="W116" s="273">
        <v>0.5625</v>
      </c>
      <c r="X116" s="239"/>
      <c r="Y116" s="239"/>
      <c r="Z116" s="239"/>
      <c r="AA116" s="239"/>
      <c r="AB116" s="239"/>
      <c r="AC116" s="239"/>
      <c r="AD116" s="239"/>
      <c r="AE116" s="239"/>
      <c r="AF116" s="239"/>
    </row>
    <row r="117" spans="1:32" ht="27.75" customHeight="1" x14ac:dyDescent="0.25">
      <c r="A117" s="12">
        <v>113</v>
      </c>
      <c r="B117" s="50" t="s">
        <v>512</v>
      </c>
      <c r="C117" s="50" t="s">
        <v>46</v>
      </c>
      <c r="D117" s="18" t="s">
        <v>1077</v>
      </c>
      <c r="E117" s="18" t="s">
        <v>1297</v>
      </c>
      <c r="F117" s="18" t="e">
        <f>VLOOKUP($E$5:$E$225,[1]Sheet1!F$2:F$708,1,0)</f>
        <v>#N/A</v>
      </c>
      <c r="G117" s="281">
        <f t="shared" si="1"/>
        <v>29808</v>
      </c>
      <c r="H117" s="51" t="s">
        <v>21</v>
      </c>
      <c r="I117" s="51" t="s">
        <v>51</v>
      </c>
      <c r="J117" s="157" t="s">
        <v>509</v>
      </c>
      <c r="K117" s="173" t="s">
        <v>510</v>
      </c>
      <c r="L117" s="174"/>
      <c r="M117" s="135"/>
      <c r="N117" s="135"/>
      <c r="O117" s="139" t="s">
        <v>889</v>
      </c>
      <c r="P117" s="174" t="s">
        <v>511</v>
      </c>
      <c r="Q117" s="90" t="s">
        <v>311</v>
      </c>
      <c r="R117" s="90"/>
      <c r="S117" s="90"/>
      <c r="T117" s="216" t="s">
        <v>924</v>
      </c>
      <c r="U117" s="204" t="s">
        <v>921</v>
      </c>
      <c r="V117" s="271" t="s">
        <v>1370</v>
      </c>
      <c r="W117" s="273">
        <v>0.5625</v>
      </c>
      <c r="X117" s="228"/>
      <c r="Y117" s="228"/>
      <c r="Z117" s="228"/>
      <c r="AA117" s="228"/>
      <c r="AB117" s="228"/>
      <c r="AC117" s="228"/>
      <c r="AD117" s="228"/>
      <c r="AE117" s="228"/>
      <c r="AF117" s="228"/>
    </row>
    <row r="118" spans="1:32" ht="27.75" customHeight="1" x14ac:dyDescent="0.25">
      <c r="A118" s="12">
        <v>114</v>
      </c>
      <c r="B118" s="57" t="s">
        <v>527</v>
      </c>
      <c r="C118" s="57" t="s">
        <v>528</v>
      </c>
      <c r="D118" s="18" t="s">
        <v>1078</v>
      </c>
      <c r="E118" s="18" t="s">
        <v>1298</v>
      </c>
      <c r="F118" s="18" t="e">
        <f>VLOOKUP($E$5:$E$225,[1]Sheet1!F$2:F$708,1,0)</f>
        <v>#N/A</v>
      </c>
      <c r="G118" s="281">
        <f t="shared" si="1"/>
        <v>29594</v>
      </c>
      <c r="H118" s="54" t="s">
        <v>51</v>
      </c>
      <c r="I118" s="54" t="s">
        <v>60</v>
      </c>
      <c r="J118" s="162" t="s">
        <v>509</v>
      </c>
      <c r="K118" s="177" t="s">
        <v>529</v>
      </c>
      <c r="L118" s="178"/>
      <c r="M118" s="139"/>
      <c r="N118" s="139"/>
      <c r="O118" s="139" t="s">
        <v>889</v>
      </c>
      <c r="P118" s="187" t="s">
        <v>530</v>
      </c>
      <c r="Q118" s="90" t="s">
        <v>311</v>
      </c>
      <c r="R118" s="90"/>
      <c r="S118" s="83"/>
      <c r="T118" s="216" t="s">
        <v>924</v>
      </c>
      <c r="U118" s="204" t="s">
        <v>921</v>
      </c>
      <c r="V118" s="271" t="s">
        <v>1370</v>
      </c>
      <c r="W118" s="273">
        <v>0.5625</v>
      </c>
      <c r="X118" s="238"/>
      <c r="Y118" s="238"/>
      <c r="Z118" s="238"/>
      <c r="AA118" s="238"/>
      <c r="AB118" s="238"/>
      <c r="AC118" s="238"/>
      <c r="AD118" s="238"/>
      <c r="AE118" s="238"/>
      <c r="AF118" s="238"/>
    </row>
    <row r="119" spans="1:32" ht="27.75" customHeight="1" x14ac:dyDescent="0.25">
      <c r="A119" s="12">
        <v>115</v>
      </c>
      <c r="B119" s="50" t="s">
        <v>168</v>
      </c>
      <c r="C119" s="79" t="s">
        <v>895</v>
      </c>
      <c r="D119" s="18" t="s">
        <v>1079</v>
      </c>
      <c r="E119" s="18" t="s">
        <v>1299</v>
      </c>
      <c r="F119" s="18" t="e">
        <f>VLOOKUP($E$5:$E$225,[1]Sheet1!F$2:F$708,1,0)</f>
        <v>#N/A</v>
      </c>
      <c r="G119" s="281">
        <f t="shared" si="1"/>
        <v>29446</v>
      </c>
      <c r="H119" s="51" t="s">
        <v>338</v>
      </c>
      <c r="I119" s="51" t="s">
        <v>51</v>
      </c>
      <c r="J119" s="157" t="s">
        <v>496</v>
      </c>
      <c r="K119" s="144" t="s">
        <v>497</v>
      </c>
      <c r="L119" s="180"/>
      <c r="M119" s="135"/>
      <c r="N119" s="135"/>
      <c r="O119" s="139" t="s">
        <v>889</v>
      </c>
      <c r="P119" s="174" t="s">
        <v>498</v>
      </c>
      <c r="Q119" s="90" t="s">
        <v>311</v>
      </c>
      <c r="R119" s="90"/>
      <c r="S119" s="84"/>
      <c r="T119" s="216" t="s">
        <v>924</v>
      </c>
      <c r="U119" s="204" t="s">
        <v>921</v>
      </c>
      <c r="V119" s="271" t="s">
        <v>1370</v>
      </c>
      <c r="W119" s="273">
        <v>0.5625</v>
      </c>
      <c r="X119" s="31"/>
      <c r="Y119" s="31"/>
      <c r="Z119" s="31"/>
      <c r="AA119" s="31"/>
      <c r="AB119" s="31"/>
      <c r="AC119" s="31"/>
      <c r="AD119" s="31"/>
      <c r="AE119" s="31"/>
      <c r="AF119" s="31"/>
    </row>
    <row r="120" spans="1:32" ht="27.75" customHeight="1" x14ac:dyDescent="0.25">
      <c r="A120" s="12">
        <v>116</v>
      </c>
      <c r="B120" s="53" t="s">
        <v>486</v>
      </c>
      <c r="C120" s="53" t="s">
        <v>483</v>
      </c>
      <c r="D120" s="18" t="s">
        <v>1080</v>
      </c>
      <c r="E120" s="18" t="s">
        <v>1300</v>
      </c>
      <c r="F120" s="18" t="e">
        <f>VLOOKUP($E$5:$E$225,[1]Sheet1!F$2:F$708,1,0)</f>
        <v>#N/A</v>
      </c>
      <c r="G120" s="281">
        <f t="shared" si="1"/>
        <v>35652</v>
      </c>
      <c r="H120" s="54" t="s">
        <v>21</v>
      </c>
      <c r="I120" s="54" t="s">
        <v>51</v>
      </c>
      <c r="J120" s="162" t="s">
        <v>68</v>
      </c>
      <c r="K120" s="170" t="s">
        <v>487</v>
      </c>
      <c r="L120" s="171"/>
      <c r="M120" s="169"/>
      <c r="N120" s="169"/>
      <c r="O120" s="139" t="s">
        <v>889</v>
      </c>
      <c r="P120" s="187" t="s">
        <v>488</v>
      </c>
      <c r="Q120" s="90" t="s">
        <v>311</v>
      </c>
      <c r="R120" s="90"/>
      <c r="S120" s="193"/>
      <c r="T120" s="216" t="s">
        <v>924</v>
      </c>
      <c r="U120" s="204" t="s">
        <v>921</v>
      </c>
      <c r="V120" s="271" t="s">
        <v>1370</v>
      </c>
      <c r="W120" s="273">
        <v>0.5625</v>
      </c>
      <c r="X120" s="242"/>
      <c r="Y120" s="242"/>
      <c r="Z120" s="242"/>
      <c r="AA120" s="242"/>
      <c r="AB120" s="242"/>
      <c r="AC120" s="242"/>
      <c r="AD120" s="242"/>
      <c r="AE120" s="242"/>
      <c r="AF120" s="242"/>
    </row>
    <row r="121" spans="1:32" ht="27.75" customHeight="1" x14ac:dyDescent="0.25">
      <c r="A121" s="12">
        <v>117</v>
      </c>
      <c r="B121" s="50" t="s">
        <v>475</v>
      </c>
      <c r="C121" s="50" t="s">
        <v>46</v>
      </c>
      <c r="D121" s="18" t="s">
        <v>1081</v>
      </c>
      <c r="E121" s="18" t="s">
        <v>1301</v>
      </c>
      <c r="F121" s="18" t="e">
        <f>VLOOKUP($E$5:$E$225,[1]Sheet1!F$2:F$708,1,0)</f>
        <v>#N/A</v>
      </c>
      <c r="G121" s="281">
        <f t="shared" si="1"/>
        <v>35575</v>
      </c>
      <c r="H121" s="51" t="s">
        <v>49</v>
      </c>
      <c r="I121" s="51" t="s">
        <v>30</v>
      </c>
      <c r="J121" s="157" t="s">
        <v>68</v>
      </c>
      <c r="K121" s="170" t="s">
        <v>473</v>
      </c>
      <c r="L121" s="171"/>
      <c r="M121" s="136"/>
      <c r="N121" s="136"/>
      <c r="O121" s="139" t="s">
        <v>889</v>
      </c>
      <c r="P121" s="172" t="s">
        <v>474</v>
      </c>
      <c r="Q121" s="90" t="s">
        <v>311</v>
      </c>
      <c r="R121" s="90"/>
      <c r="S121" s="83"/>
      <c r="T121" s="216" t="s">
        <v>924</v>
      </c>
      <c r="U121" s="204" t="s">
        <v>921</v>
      </c>
      <c r="V121" s="271" t="s">
        <v>1370</v>
      </c>
      <c r="W121" s="273">
        <v>0.5625</v>
      </c>
      <c r="X121" s="248"/>
      <c r="Y121" s="248"/>
      <c r="Z121" s="248"/>
      <c r="AA121" s="248"/>
      <c r="AB121" s="248"/>
      <c r="AC121" s="248"/>
      <c r="AD121" s="248"/>
      <c r="AE121" s="248"/>
      <c r="AF121" s="248"/>
    </row>
    <row r="122" spans="1:32" ht="27.75" customHeight="1" x14ac:dyDescent="0.25">
      <c r="A122" s="12">
        <v>118</v>
      </c>
      <c r="B122" s="50" t="s">
        <v>482</v>
      </c>
      <c r="C122" s="50" t="s">
        <v>483</v>
      </c>
      <c r="D122" s="18" t="s">
        <v>1082</v>
      </c>
      <c r="E122" s="18" t="s">
        <v>1302</v>
      </c>
      <c r="F122" s="18" t="e">
        <f>VLOOKUP($E$5:$E$225,[1]Sheet1!F$2:F$708,1,0)</f>
        <v>#N/A</v>
      </c>
      <c r="G122" s="281">
        <f t="shared" si="1"/>
        <v>32904</v>
      </c>
      <c r="H122" s="51" t="s">
        <v>36</v>
      </c>
      <c r="I122" s="51" t="s">
        <v>60</v>
      </c>
      <c r="J122" s="157" t="s">
        <v>102</v>
      </c>
      <c r="K122" s="173" t="s">
        <v>484</v>
      </c>
      <c r="L122" s="174"/>
      <c r="M122" s="135"/>
      <c r="N122" s="135"/>
      <c r="O122" s="139" t="s">
        <v>889</v>
      </c>
      <c r="P122" s="174" t="s">
        <v>485</v>
      </c>
      <c r="Q122" s="90" t="s">
        <v>311</v>
      </c>
      <c r="R122" s="90"/>
      <c r="S122" s="82"/>
      <c r="T122" s="216" t="s">
        <v>924</v>
      </c>
      <c r="U122" s="204" t="s">
        <v>921</v>
      </c>
      <c r="V122" s="271" t="s">
        <v>1370</v>
      </c>
      <c r="W122" s="273">
        <v>0.5625</v>
      </c>
      <c r="X122" s="242"/>
      <c r="Y122" s="242"/>
      <c r="Z122" s="242"/>
      <c r="AA122" s="242"/>
      <c r="AB122" s="242"/>
      <c r="AC122" s="242"/>
      <c r="AD122" s="242"/>
      <c r="AE122" s="242"/>
      <c r="AF122" s="242"/>
    </row>
    <row r="123" spans="1:32" ht="25.5" customHeight="1" x14ac:dyDescent="0.25">
      <c r="A123" s="12">
        <v>119</v>
      </c>
      <c r="B123" s="50" t="s">
        <v>479</v>
      </c>
      <c r="C123" s="50" t="s">
        <v>89</v>
      </c>
      <c r="D123" s="18" t="s">
        <v>1083</v>
      </c>
      <c r="E123" s="18" t="s">
        <v>1303</v>
      </c>
      <c r="F123" s="18" t="e">
        <f>VLOOKUP($E$5:$E$225,[1]Sheet1!F$2:F$708,1,0)</f>
        <v>#N/A</v>
      </c>
      <c r="G123" s="281">
        <f t="shared" si="1"/>
        <v>33453</v>
      </c>
      <c r="H123" s="51" t="s">
        <v>66</v>
      </c>
      <c r="I123" s="51" t="s">
        <v>51</v>
      </c>
      <c r="J123" s="157" t="s">
        <v>115</v>
      </c>
      <c r="K123" s="170" t="s">
        <v>480</v>
      </c>
      <c r="L123" s="171"/>
      <c r="M123" s="135"/>
      <c r="N123" s="135"/>
      <c r="O123" s="139" t="s">
        <v>889</v>
      </c>
      <c r="P123" s="174" t="s">
        <v>481</v>
      </c>
      <c r="Q123" s="90" t="s">
        <v>311</v>
      </c>
      <c r="R123" s="90"/>
      <c r="S123" s="84"/>
      <c r="T123" s="216" t="s">
        <v>924</v>
      </c>
      <c r="U123" s="204" t="s">
        <v>921</v>
      </c>
      <c r="V123" s="271" t="s">
        <v>1370</v>
      </c>
      <c r="W123" s="273">
        <v>0.5625</v>
      </c>
      <c r="X123" s="44"/>
      <c r="Y123" s="44"/>
      <c r="Z123" s="44"/>
      <c r="AA123" s="44"/>
      <c r="AB123" s="44"/>
      <c r="AC123" s="44"/>
      <c r="AD123" s="44"/>
      <c r="AE123" s="44"/>
      <c r="AF123" s="44"/>
    </row>
    <row r="124" spans="1:32" ht="25.5" customHeight="1" x14ac:dyDescent="0.25">
      <c r="A124" s="12">
        <v>120</v>
      </c>
      <c r="B124" s="50" t="s">
        <v>63</v>
      </c>
      <c r="C124" s="50" t="s">
        <v>19</v>
      </c>
      <c r="D124" s="18" t="s">
        <v>1084</v>
      </c>
      <c r="E124" s="18" t="s">
        <v>1304</v>
      </c>
      <c r="F124" s="18" t="e">
        <f>VLOOKUP($E$5:$E$225,[1]Sheet1!F$2:F$708,1,0)</f>
        <v>#N/A</v>
      </c>
      <c r="G124" s="281">
        <f t="shared" si="1"/>
        <v>29484</v>
      </c>
      <c r="H124" s="51" t="s">
        <v>29</v>
      </c>
      <c r="I124" s="51" t="s">
        <v>62</v>
      </c>
      <c r="J124" s="157" t="s">
        <v>496</v>
      </c>
      <c r="K124" s="173" t="s">
        <v>507</v>
      </c>
      <c r="L124" s="174"/>
      <c r="M124" s="135"/>
      <c r="N124" s="135"/>
      <c r="O124" s="139" t="s">
        <v>889</v>
      </c>
      <c r="P124" s="174" t="s">
        <v>508</v>
      </c>
      <c r="Q124" s="90" t="s">
        <v>311</v>
      </c>
      <c r="R124" s="90"/>
      <c r="S124" s="84"/>
      <c r="T124" s="216" t="s">
        <v>924</v>
      </c>
      <c r="U124" s="204" t="s">
        <v>921</v>
      </c>
      <c r="V124" s="271" t="s">
        <v>1370</v>
      </c>
      <c r="W124" s="273">
        <v>0.5625</v>
      </c>
    </row>
    <row r="125" spans="1:32" ht="25.5" customHeight="1" x14ac:dyDescent="0.25">
      <c r="A125" s="12">
        <v>121</v>
      </c>
      <c r="B125" s="56" t="s">
        <v>520</v>
      </c>
      <c r="C125" s="56" t="s">
        <v>55</v>
      </c>
      <c r="D125" s="18" t="s">
        <v>1085</v>
      </c>
      <c r="E125" s="18" t="s">
        <v>1305</v>
      </c>
      <c r="F125" s="18" t="e">
        <f>VLOOKUP($E$5:$E$225,[1]Sheet1!F$2:F$708,1,0)</f>
        <v>#N/A</v>
      </c>
      <c r="G125" s="281">
        <f t="shared" si="1"/>
        <v>32681</v>
      </c>
      <c r="H125" s="51" t="s">
        <v>28</v>
      </c>
      <c r="I125" s="51" t="s">
        <v>74</v>
      </c>
      <c r="J125" s="157" t="s">
        <v>80</v>
      </c>
      <c r="K125" s="186" t="s">
        <v>894</v>
      </c>
      <c r="L125" s="171"/>
      <c r="M125" s="136"/>
      <c r="N125" s="136"/>
      <c r="O125" s="139" t="s">
        <v>889</v>
      </c>
      <c r="P125" s="172" t="s">
        <v>521</v>
      </c>
      <c r="Q125" s="90" t="s">
        <v>311</v>
      </c>
      <c r="R125" s="90"/>
      <c r="S125" s="90"/>
      <c r="T125" s="216" t="s">
        <v>924</v>
      </c>
      <c r="U125" s="204" t="s">
        <v>921</v>
      </c>
      <c r="V125" s="271" t="s">
        <v>1370</v>
      </c>
      <c r="W125" s="273">
        <v>0.5625</v>
      </c>
    </row>
    <row r="126" spans="1:32" ht="25.5" customHeight="1" x14ac:dyDescent="0.25">
      <c r="A126" s="12">
        <v>122</v>
      </c>
      <c r="B126" s="33" t="s">
        <v>379</v>
      </c>
      <c r="C126" s="33" t="s">
        <v>103</v>
      </c>
      <c r="D126" s="18" t="s">
        <v>1106</v>
      </c>
      <c r="E126" s="18" t="s">
        <v>1326</v>
      </c>
      <c r="F126" s="18" t="e">
        <f>VLOOKUP($E$5:$E$225,[1]Sheet1!F$2:F$708,1,0)</f>
        <v>#N/A</v>
      </c>
      <c r="G126" s="281">
        <f t="shared" si="1"/>
        <v>35646</v>
      </c>
      <c r="H126" s="34" t="s">
        <v>69</v>
      </c>
      <c r="I126" s="34" t="s">
        <v>51</v>
      </c>
      <c r="J126" s="94" t="s">
        <v>68</v>
      </c>
      <c r="K126" s="147" t="s">
        <v>380</v>
      </c>
      <c r="L126" s="105"/>
      <c r="M126" s="114">
        <v>63475</v>
      </c>
      <c r="N126" s="114" t="s">
        <v>381</v>
      </c>
      <c r="O126" s="114"/>
      <c r="P126" s="106"/>
      <c r="Q126" s="106"/>
      <c r="R126" s="118"/>
      <c r="S126" s="126"/>
      <c r="T126" s="204" t="s">
        <v>922</v>
      </c>
      <c r="U126" s="204" t="s">
        <v>920</v>
      </c>
      <c r="V126" s="275" t="s">
        <v>1370</v>
      </c>
      <c r="W126" s="273">
        <v>0.5625</v>
      </c>
      <c r="X126" s="228"/>
      <c r="Y126" s="228"/>
      <c r="Z126" s="228"/>
      <c r="AA126" s="228"/>
      <c r="AB126" s="228"/>
      <c r="AC126" s="228"/>
      <c r="AD126" s="228"/>
      <c r="AE126" s="228"/>
      <c r="AF126" s="238"/>
    </row>
    <row r="127" spans="1:32" ht="25.5" customHeight="1" x14ac:dyDescent="0.25">
      <c r="A127" s="12">
        <v>123</v>
      </c>
      <c r="B127" s="33" t="s">
        <v>245</v>
      </c>
      <c r="C127" s="33" t="s">
        <v>27</v>
      </c>
      <c r="D127" s="18" t="s">
        <v>1107</v>
      </c>
      <c r="E127" s="18" t="s">
        <v>1327</v>
      </c>
      <c r="F127" s="18" t="e">
        <f>VLOOKUP($E$5:$E$225,[1]Sheet1!F$2:F$708,1,0)</f>
        <v>#N/A</v>
      </c>
      <c r="G127" s="281">
        <f t="shared" si="1"/>
        <v>35388</v>
      </c>
      <c r="H127" s="34" t="s">
        <v>32</v>
      </c>
      <c r="I127" s="34" t="s">
        <v>15</v>
      </c>
      <c r="J127" s="94" t="s">
        <v>58</v>
      </c>
      <c r="K127" s="148" t="s">
        <v>246</v>
      </c>
      <c r="L127" s="117"/>
      <c r="M127" s="114">
        <v>56516</v>
      </c>
      <c r="N127" s="114" t="s">
        <v>247</v>
      </c>
      <c r="O127" s="114"/>
      <c r="P127" s="106" t="s">
        <v>248</v>
      </c>
      <c r="Q127" s="106"/>
      <c r="R127" s="91"/>
      <c r="S127" s="128"/>
      <c r="T127" s="204" t="s">
        <v>922</v>
      </c>
      <c r="U127" s="204" t="s">
        <v>920</v>
      </c>
      <c r="V127" s="275" t="s">
        <v>1370</v>
      </c>
      <c r="W127" s="273">
        <v>0.5625</v>
      </c>
      <c r="X127" s="235"/>
      <c r="Y127" s="235"/>
      <c r="Z127" s="235"/>
      <c r="AA127" s="235"/>
      <c r="AB127" s="235"/>
      <c r="AC127" s="235"/>
      <c r="AD127" s="235"/>
      <c r="AE127" s="235"/>
      <c r="AF127" s="225"/>
    </row>
    <row r="128" spans="1:32" ht="25.5" customHeight="1" x14ac:dyDescent="0.25">
      <c r="A128" s="12">
        <v>124</v>
      </c>
      <c r="B128" s="33" t="s">
        <v>374</v>
      </c>
      <c r="C128" s="33" t="s">
        <v>375</v>
      </c>
      <c r="D128" s="18" t="s">
        <v>1108</v>
      </c>
      <c r="E128" s="18" t="s">
        <v>1328</v>
      </c>
      <c r="F128" s="18" t="e">
        <f>VLOOKUP($E$5:$E$225,[1]Sheet1!F$2:F$708,1,0)</f>
        <v>#N/A</v>
      </c>
      <c r="G128" s="281">
        <f t="shared" si="1"/>
        <v>34885</v>
      </c>
      <c r="H128" s="34" t="s">
        <v>30</v>
      </c>
      <c r="I128" s="34" t="s">
        <v>72</v>
      </c>
      <c r="J128" s="94" t="s">
        <v>59</v>
      </c>
      <c r="K128" s="148" t="s">
        <v>376</v>
      </c>
      <c r="L128" s="117"/>
      <c r="M128" s="106"/>
      <c r="N128" s="106" t="s">
        <v>377</v>
      </c>
      <c r="O128" s="106"/>
      <c r="P128" s="106" t="s">
        <v>378</v>
      </c>
      <c r="Q128" s="108"/>
      <c r="R128" s="124"/>
      <c r="S128" s="126"/>
      <c r="T128" s="204" t="s">
        <v>922</v>
      </c>
      <c r="U128" s="204" t="s">
        <v>920</v>
      </c>
      <c r="V128" s="275" t="s">
        <v>1370</v>
      </c>
      <c r="W128" s="273">
        <v>0.5625</v>
      </c>
      <c r="X128" s="228"/>
      <c r="Y128" s="228"/>
      <c r="Z128" s="228"/>
      <c r="AA128" s="228"/>
      <c r="AB128" s="228"/>
      <c r="AC128" s="228"/>
      <c r="AD128" s="228"/>
      <c r="AE128" s="228"/>
    </row>
    <row r="129" spans="1:32" ht="25.5" customHeight="1" x14ac:dyDescent="0.25">
      <c r="A129" s="12">
        <v>125</v>
      </c>
      <c r="B129" s="33" t="s">
        <v>38</v>
      </c>
      <c r="C129" s="33" t="s">
        <v>55</v>
      </c>
      <c r="D129" s="18" t="s">
        <v>1109</v>
      </c>
      <c r="E129" s="18" t="s">
        <v>1329</v>
      </c>
      <c r="F129" s="18" t="e">
        <f>VLOOKUP($E$5:$E$225,[1]Sheet1!F$2:F$708,1,0)</f>
        <v>#N/A</v>
      </c>
      <c r="G129" s="281">
        <f t="shared" si="1"/>
        <v>34600</v>
      </c>
      <c r="H129" s="34" t="s">
        <v>23</v>
      </c>
      <c r="I129" s="34" t="s">
        <v>62</v>
      </c>
      <c r="J129" s="94" t="s">
        <v>78</v>
      </c>
      <c r="K129" s="149" t="s">
        <v>262</v>
      </c>
      <c r="L129" s="106"/>
      <c r="M129" s="114">
        <v>57148</v>
      </c>
      <c r="N129" s="125" t="s">
        <v>263</v>
      </c>
      <c r="O129" s="125"/>
      <c r="P129" s="123" t="s">
        <v>264</v>
      </c>
      <c r="Q129" s="106"/>
      <c r="R129" s="112"/>
      <c r="S129" s="128"/>
      <c r="T129" s="204" t="s">
        <v>922</v>
      </c>
      <c r="U129" s="204" t="s">
        <v>920</v>
      </c>
      <c r="V129" s="275" t="s">
        <v>1370</v>
      </c>
      <c r="W129" s="273">
        <v>0.5625</v>
      </c>
      <c r="X129" s="235"/>
      <c r="Y129" s="235"/>
      <c r="Z129" s="235"/>
      <c r="AA129" s="235"/>
      <c r="AB129" s="235"/>
      <c r="AC129" s="235"/>
      <c r="AD129" s="235"/>
      <c r="AE129" s="235"/>
      <c r="AF129" s="225"/>
    </row>
    <row r="130" spans="1:32" ht="25.5" customHeight="1" x14ac:dyDescent="0.25">
      <c r="A130" s="12">
        <v>126</v>
      </c>
      <c r="B130" s="33" t="s">
        <v>370</v>
      </c>
      <c r="C130" s="33" t="s">
        <v>371</v>
      </c>
      <c r="D130" s="18" t="s">
        <v>1110</v>
      </c>
      <c r="E130" s="18" t="s">
        <v>1330</v>
      </c>
      <c r="F130" s="18" t="e">
        <f>VLOOKUP($E$5:$E$225,[1]Sheet1!F$2:F$708,1,0)</f>
        <v>#N/A</v>
      </c>
      <c r="G130" s="281">
        <f t="shared" si="1"/>
        <v>35057</v>
      </c>
      <c r="H130" s="34" t="s">
        <v>43</v>
      </c>
      <c r="I130" s="34" t="s">
        <v>24</v>
      </c>
      <c r="J130" s="94" t="s">
        <v>59</v>
      </c>
      <c r="K130" s="149" t="s">
        <v>372</v>
      </c>
      <c r="L130" s="106"/>
      <c r="M130" s="114">
        <v>57631</v>
      </c>
      <c r="N130" s="114" t="s">
        <v>354</v>
      </c>
      <c r="O130" s="114"/>
      <c r="P130" s="106" t="s">
        <v>373</v>
      </c>
      <c r="Q130" s="106"/>
      <c r="R130" s="119"/>
      <c r="S130" s="114"/>
      <c r="T130" s="204" t="s">
        <v>922</v>
      </c>
      <c r="U130" s="204" t="s">
        <v>920</v>
      </c>
      <c r="V130" s="275" t="s">
        <v>1370</v>
      </c>
      <c r="W130" s="273">
        <v>0.5625</v>
      </c>
      <c r="X130" s="248"/>
      <c r="Y130" s="248"/>
      <c r="Z130" s="248"/>
      <c r="AA130" s="248"/>
      <c r="AB130" s="248"/>
      <c r="AC130" s="248"/>
      <c r="AD130" s="248"/>
      <c r="AE130" s="248"/>
    </row>
    <row r="131" spans="1:32" ht="25.5" customHeight="1" x14ac:dyDescent="0.25">
      <c r="A131" s="12">
        <v>127</v>
      </c>
      <c r="B131" s="33" t="s">
        <v>348</v>
      </c>
      <c r="C131" s="33" t="s">
        <v>349</v>
      </c>
      <c r="D131" s="18" t="s">
        <v>1111</v>
      </c>
      <c r="E131" s="18" t="s">
        <v>1331</v>
      </c>
      <c r="F131" s="18" t="e">
        <f>VLOOKUP($E$5:$E$225,[1]Sheet1!F$2:F$708,1,0)</f>
        <v>#N/A</v>
      </c>
      <c r="G131" s="281">
        <f t="shared" si="1"/>
        <v>34891</v>
      </c>
      <c r="H131" s="34" t="s">
        <v>15</v>
      </c>
      <c r="I131" s="34" t="s">
        <v>72</v>
      </c>
      <c r="J131" s="94" t="s">
        <v>59</v>
      </c>
      <c r="K131" s="148" t="s">
        <v>350</v>
      </c>
      <c r="L131" s="117"/>
      <c r="M131" s="114">
        <v>50742</v>
      </c>
      <c r="N131" s="123" t="s">
        <v>346</v>
      </c>
      <c r="O131" s="123"/>
      <c r="P131" s="106" t="s">
        <v>351</v>
      </c>
      <c r="Q131" s="106"/>
      <c r="R131" s="118"/>
      <c r="S131" s="128"/>
      <c r="T131" s="204" t="s">
        <v>922</v>
      </c>
      <c r="U131" s="204" t="s">
        <v>920</v>
      </c>
      <c r="V131" s="275" t="s">
        <v>1370</v>
      </c>
      <c r="W131" s="273">
        <v>0.5625</v>
      </c>
      <c r="X131" s="45"/>
      <c r="Y131" s="45"/>
      <c r="Z131" s="45"/>
      <c r="AA131" s="45"/>
      <c r="AB131" s="45"/>
      <c r="AC131" s="45"/>
      <c r="AD131" s="45"/>
      <c r="AE131" s="45"/>
    </row>
    <row r="132" spans="1:32" ht="25.5" customHeight="1" x14ac:dyDescent="0.25">
      <c r="A132" s="12">
        <v>128</v>
      </c>
      <c r="B132" s="33" t="s">
        <v>294</v>
      </c>
      <c r="C132" s="33" t="s">
        <v>357</v>
      </c>
      <c r="D132" s="18" t="s">
        <v>1112</v>
      </c>
      <c r="E132" s="18" t="s">
        <v>1332</v>
      </c>
      <c r="F132" s="18" t="e">
        <f>VLOOKUP($E$5:$E$225,[1]Sheet1!F$2:F$708,1,0)</f>
        <v>#N/A</v>
      </c>
      <c r="G132" s="281">
        <f t="shared" si="1"/>
        <v>35134</v>
      </c>
      <c r="H132" s="34" t="s">
        <v>21</v>
      </c>
      <c r="I132" s="34" t="s">
        <v>66</v>
      </c>
      <c r="J132" s="94" t="s">
        <v>58</v>
      </c>
      <c r="K132" s="149" t="s">
        <v>358</v>
      </c>
      <c r="L132" s="106"/>
      <c r="M132" s="114">
        <v>60554</v>
      </c>
      <c r="N132" s="114" t="s">
        <v>359</v>
      </c>
      <c r="O132" s="114"/>
      <c r="P132" s="106" t="s">
        <v>360</v>
      </c>
      <c r="Q132" s="106"/>
      <c r="R132" s="119"/>
      <c r="S132" s="128"/>
      <c r="T132" s="204" t="s">
        <v>922</v>
      </c>
      <c r="U132" s="204" t="s">
        <v>920</v>
      </c>
      <c r="V132" s="275" t="s">
        <v>1370</v>
      </c>
      <c r="W132" s="273">
        <v>0.5625</v>
      </c>
      <c r="X132" s="45"/>
      <c r="Y132" s="45"/>
      <c r="Z132" s="45"/>
      <c r="AA132" s="45"/>
      <c r="AB132" s="45"/>
      <c r="AC132" s="45"/>
      <c r="AD132" s="45"/>
      <c r="AE132" s="45"/>
    </row>
    <row r="133" spans="1:32" ht="25.5" customHeight="1" x14ac:dyDescent="0.25">
      <c r="A133" s="12">
        <v>129</v>
      </c>
      <c r="B133" s="33" t="s">
        <v>228</v>
      </c>
      <c r="C133" s="33" t="s">
        <v>34</v>
      </c>
      <c r="D133" s="18" t="s">
        <v>1113</v>
      </c>
      <c r="E133" s="18" t="s">
        <v>1333</v>
      </c>
      <c r="F133" s="18" t="e">
        <f>VLOOKUP($E$5:$E$225,[1]Sheet1!F$2:F$708,1,0)</f>
        <v>#N/A</v>
      </c>
      <c r="G133" s="281">
        <f t="shared" ref="G133:G196" si="2">DATE(J133,I133,H133)</f>
        <v>35511</v>
      </c>
      <c r="H133" s="34" t="s">
        <v>28</v>
      </c>
      <c r="I133" s="34" t="s">
        <v>66</v>
      </c>
      <c r="J133" s="94" t="s">
        <v>68</v>
      </c>
      <c r="K133" s="148" t="s">
        <v>229</v>
      </c>
      <c r="L133" s="117"/>
      <c r="M133" s="114">
        <v>66040</v>
      </c>
      <c r="N133" s="114" t="s">
        <v>230</v>
      </c>
      <c r="O133" s="114"/>
      <c r="P133" s="106" t="s">
        <v>231</v>
      </c>
      <c r="Q133" s="106"/>
      <c r="R133" s="118"/>
      <c r="S133" s="126"/>
      <c r="T133" s="204" t="s">
        <v>922</v>
      </c>
      <c r="U133" s="204" t="s">
        <v>920</v>
      </c>
      <c r="V133" s="275" t="s">
        <v>1370</v>
      </c>
      <c r="W133" s="273">
        <v>0.5625</v>
      </c>
      <c r="X133" s="228"/>
      <c r="Y133" s="228"/>
      <c r="Z133" s="228"/>
      <c r="AA133" s="228"/>
      <c r="AB133" s="228"/>
      <c r="AC133" s="228"/>
      <c r="AD133" s="228"/>
      <c r="AE133" s="228"/>
    </row>
    <row r="134" spans="1:32" ht="25.5" customHeight="1" x14ac:dyDescent="0.25">
      <c r="A134" s="12">
        <v>130</v>
      </c>
      <c r="B134" s="29" t="s">
        <v>92</v>
      </c>
      <c r="C134" s="29" t="s">
        <v>356</v>
      </c>
      <c r="D134" s="18" t="s">
        <v>1114</v>
      </c>
      <c r="E134" s="18" t="s">
        <v>1334</v>
      </c>
      <c r="F134" s="18" t="e">
        <f>VLOOKUP($E$5:$E$225,[1]Sheet1!F$2:F$708,1,0)</f>
        <v>#N/A</v>
      </c>
      <c r="G134" s="281">
        <f t="shared" si="2"/>
        <v>35276</v>
      </c>
      <c r="H134" s="30" t="s">
        <v>50</v>
      </c>
      <c r="I134" s="30" t="s">
        <v>72</v>
      </c>
      <c r="J134" s="101" t="s">
        <v>58</v>
      </c>
      <c r="K134" s="150" t="s">
        <v>352</v>
      </c>
      <c r="L134" s="107"/>
      <c r="M134" s="107" t="s">
        <v>353</v>
      </c>
      <c r="N134" s="141" t="s">
        <v>354</v>
      </c>
      <c r="O134" s="141"/>
      <c r="P134" s="107" t="s">
        <v>355</v>
      </c>
      <c r="Q134" s="106"/>
      <c r="R134" s="119"/>
      <c r="S134" s="142"/>
      <c r="T134" s="204" t="s">
        <v>922</v>
      </c>
      <c r="U134" s="204" t="s">
        <v>920</v>
      </c>
      <c r="V134" s="275" t="s">
        <v>1370</v>
      </c>
      <c r="W134" s="273">
        <v>0.5625</v>
      </c>
      <c r="X134" s="236"/>
      <c r="Y134" s="236"/>
      <c r="Z134" s="236"/>
      <c r="AA134" s="236"/>
      <c r="AB134" s="236"/>
      <c r="AC134" s="236"/>
      <c r="AD134" s="236"/>
      <c r="AE134" s="236"/>
      <c r="AF134" s="238"/>
    </row>
    <row r="135" spans="1:32" ht="25.5" customHeight="1" x14ac:dyDescent="0.25">
      <c r="A135" s="12">
        <v>131</v>
      </c>
      <c r="B135" s="33" t="s">
        <v>265</v>
      </c>
      <c r="C135" s="33" t="s">
        <v>390</v>
      </c>
      <c r="D135" s="18" t="s">
        <v>1115</v>
      </c>
      <c r="E135" s="18" t="s">
        <v>1335</v>
      </c>
      <c r="F135" s="18" t="e">
        <f>VLOOKUP($E$5:$E$225,[1]Sheet1!F$2:F$708,1,0)</f>
        <v>#N/A</v>
      </c>
      <c r="G135" s="281">
        <f t="shared" si="2"/>
        <v>33702</v>
      </c>
      <c r="H135" s="34" t="s">
        <v>51</v>
      </c>
      <c r="I135" s="34" t="s">
        <v>69</v>
      </c>
      <c r="J135" s="94" t="s">
        <v>82</v>
      </c>
      <c r="K135" s="147" t="s">
        <v>391</v>
      </c>
      <c r="L135" s="105"/>
      <c r="M135" s="114">
        <v>46424</v>
      </c>
      <c r="N135" s="114" t="s">
        <v>392</v>
      </c>
      <c r="O135" s="114"/>
      <c r="P135" s="106" t="s">
        <v>393</v>
      </c>
      <c r="Q135" s="118"/>
      <c r="R135" s="118"/>
      <c r="S135" s="128"/>
      <c r="T135" s="204" t="s">
        <v>922</v>
      </c>
      <c r="U135" s="204" t="s">
        <v>920</v>
      </c>
      <c r="V135" s="275" t="s">
        <v>1370</v>
      </c>
      <c r="W135" s="273">
        <v>0.5625</v>
      </c>
      <c r="X135" s="239"/>
      <c r="Y135" s="239"/>
      <c r="Z135" s="239"/>
      <c r="AA135" s="239"/>
      <c r="AB135" s="239"/>
      <c r="AC135" s="239"/>
      <c r="AD135" s="239"/>
      <c r="AE135" s="239"/>
      <c r="AF135" s="238"/>
    </row>
    <row r="136" spans="1:32" ht="25.5" customHeight="1" x14ac:dyDescent="0.25">
      <c r="A136" s="12">
        <v>132</v>
      </c>
      <c r="B136" s="40" t="s">
        <v>81</v>
      </c>
      <c r="C136" s="40" t="s">
        <v>41</v>
      </c>
      <c r="D136" s="18" t="s">
        <v>1116</v>
      </c>
      <c r="E136" s="18" t="s">
        <v>1336</v>
      </c>
      <c r="F136" s="18" t="e">
        <f>VLOOKUP($E$5:$E$225,[1]Sheet1!F$2:F$708,1,0)</f>
        <v>#N/A</v>
      </c>
      <c r="G136" s="281">
        <f t="shared" si="2"/>
        <v>33816</v>
      </c>
      <c r="H136" s="34" t="s">
        <v>36</v>
      </c>
      <c r="I136" s="34" t="s">
        <v>72</v>
      </c>
      <c r="J136" s="94" t="s">
        <v>82</v>
      </c>
      <c r="K136" s="147" t="s">
        <v>83</v>
      </c>
      <c r="L136" s="105"/>
      <c r="M136" s="106" t="s">
        <v>84</v>
      </c>
      <c r="N136" s="117" t="s">
        <v>85</v>
      </c>
      <c r="O136" s="117"/>
      <c r="P136" s="106"/>
      <c r="Q136" s="118"/>
      <c r="R136" s="118"/>
      <c r="S136" s="109"/>
      <c r="T136" s="204" t="s">
        <v>922</v>
      </c>
      <c r="U136" s="204" t="s">
        <v>920</v>
      </c>
      <c r="V136" s="275" t="s">
        <v>1370</v>
      </c>
      <c r="W136" s="273">
        <v>0.5625</v>
      </c>
      <c r="X136" s="249"/>
      <c r="Y136" s="249"/>
      <c r="Z136" s="249"/>
      <c r="AA136" s="249"/>
      <c r="AB136" s="249"/>
      <c r="AC136" s="249"/>
      <c r="AD136" s="249"/>
      <c r="AE136" s="249"/>
      <c r="AF136" s="238"/>
    </row>
    <row r="137" spans="1:32" ht="25.5" customHeight="1" x14ac:dyDescent="0.25">
      <c r="A137" s="12">
        <v>133</v>
      </c>
      <c r="B137" s="72" t="s">
        <v>153</v>
      </c>
      <c r="C137" s="21" t="s">
        <v>75</v>
      </c>
      <c r="D137" s="18" t="s">
        <v>1117</v>
      </c>
      <c r="E137" s="18" t="s">
        <v>1337</v>
      </c>
      <c r="F137" s="18" t="e">
        <f>VLOOKUP($E$5:$E$225,[1]Sheet1!F$2:F$708,1,0)</f>
        <v>#N/A</v>
      </c>
      <c r="G137" s="281">
        <f t="shared" si="2"/>
        <v>34596</v>
      </c>
      <c r="H137" s="14" t="s">
        <v>32</v>
      </c>
      <c r="I137" s="14" t="s">
        <v>62</v>
      </c>
      <c r="J137" s="100" t="s">
        <v>78</v>
      </c>
      <c r="K137" s="147" t="s">
        <v>212</v>
      </c>
      <c r="L137" s="134"/>
      <c r="M137" s="138" t="s">
        <v>213</v>
      </c>
      <c r="N137" s="138" t="s">
        <v>214</v>
      </c>
      <c r="O137" s="138"/>
      <c r="P137" s="139" t="s">
        <v>215</v>
      </c>
      <c r="Q137" s="90"/>
      <c r="R137" s="89"/>
      <c r="S137" s="128"/>
      <c r="T137" s="204" t="s">
        <v>922</v>
      </c>
      <c r="U137" s="204" t="s">
        <v>920</v>
      </c>
      <c r="V137" s="275" t="s">
        <v>1370</v>
      </c>
      <c r="W137" s="273">
        <v>0.5625</v>
      </c>
      <c r="X137" s="239"/>
      <c r="Y137" s="239"/>
      <c r="Z137" s="239"/>
      <c r="AA137" s="239"/>
      <c r="AB137" s="239"/>
      <c r="AC137" s="239"/>
      <c r="AD137" s="239"/>
      <c r="AE137" s="239"/>
    </row>
    <row r="138" spans="1:32" ht="25.5" customHeight="1" x14ac:dyDescent="0.25">
      <c r="A138" s="12">
        <v>134</v>
      </c>
      <c r="B138" s="33" t="s">
        <v>249</v>
      </c>
      <c r="C138" s="33" t="s">
        <v>19</v>
      </c>
      <c r="D138" s="18" t="s">
        <v>1118</v>
      </c>
      <c r="E138" s="18" t="s">
        <v>1338</v>
      </c>
      <c r="F138" s="18" t="e">
        <f>VLOOKUP($E$5:$E$225,[1]Sheet1!F$2:F$708,1,0)</f>
        <v>#N/A</v>
      </c>
      <c r="G138" s="281">
        <f t="shared" si="2"/>
        <v>34883</v>
      </c>
      <c r="H138" s="34" t="s">
        <v>66</v>
      </c>
      <c r="I138" s="34" t="s">
        <v>72</v>
      </c>
      <c r="J138" s="94" t="s">
        <v>59</v>
      </c>
      <c r="K138" s="147" t="s">
        <v>250</v>
      </c>
      <c r="L138" s="105"/>
      <c r="M138" s="114">
        <v>59783</v>
      </c>
      <c r="N138" s="114" t="s">
        <v>251</v>
      </c>
      <c r="O138" s="114"/>
      <c r="P138" s="106" t="s">
        <v>252</v>
      </c>
      <c r="Q138" s="106"/>
      <c r="R138" s="118"/>
      <c r="S138" s="128"/>
      <c r="T138" s="204" t="s">
        <v>922</v>
      </c>
      <c r="U138" s="204" t="s">
        <v>920</v>
      </c>
      <c r="V138" s="275" t="s">
        <v>1370</v>
      </c>
      <c r="W138" s="273">
        <v>0.5625</v>
      </c>
      <c r="X138" s="45"/>
      <c r="Y138" s="45"/>
      <c r="Z138" s="45"/>
      <c r="AA138" s="45"/>
      <c r="AB138" s="45"/>
      <c r="AC138" s="45"/>
      <c r="AD138" s="45"/>
      <c r="AE138" s="45"/>
    </row>
    <row r="139" spans="1:32" ht="25.5" customHeight="1" x14ac:dyDescent="0.25">
      <c r="A139" s="12">
        <v>135</v>
      </c>
      <c r="B139" s="33" t="s">
        <v>323</v>
      </c>
      <c r="C139" s="33" t="s">
        <v>19</v>
      </c>
      <c r="D139" s="18" t="s">
        <v>1119</v>
      </c>
      <c r="E139" s="18" t="s">
        <v>1339</v>
      </c>
      <c r="F139" s="18" t="e">
        <f>VLOOKUP($E$5:$E$225,[1]Sheet1!F$2:F$708,1,0)</f>
        <v>#N/A</v>
      </c>
      <c r="G139" s="281">
        <f t="shared" si="2"/>
        <v>34959</v>
      </c>
      <c r="H139" s="34" t="s">
        <v>42</v>
      </c>
      <c r="I139" s="34" t="s">
        <v>62</v>
      </c>
      <c r="J139" s="94" t="s">
        <v>59</v>
      </c>
      <c r="K139" s="147" t="s">
        <v>324</v>
      </c>
      <c r="L139" s="105"/>
      <c r="M139" s="114">
        <v>50943</v>
      </c>
      <c r="N139" s="114" t="s">
        <v>90</v>
      </c>
      <c r="O139" s="114"/>
      <c r="P139" s="106" t="s">
        <v>325</v>
      </c>
      <c r="Q139" s="106"/>
      <c r="R139" s="119"/>
      <c r="S139" s="152" t="s">
        <v>911</v>
      </c>
      <c r="T139" s="204" t="s">
        <v>922</v>
      </c>
      <c r="U139" s="204" t="s">
        <v>920</v>
      </c>
      <c r="V139" s="275" t="s">
        <v>1370</v>
      </c>
      <c r="W139" s="273">
        <v>0.5625</v>
      </c>
      <c r="X139" s="44"/>
      <c r="Y139" s="44"/>
      <c r="Z139" s="44"/>
      <c r="AA139" s="44"/>
      <c r="AB139" s="44"/>
      <c r="AC139" s="44"/>
      <c r="AD139" s="44"/>
      <c r="AE139" s="44"/>
      <c r="AF139" s="225"/>
    </row>
    <row r="140" spans="1:32" ht="25.5" customHeight="1" x14ac:dyDescent="0.25">
      <c r="A140" s="12">
        <v>136</v>
      </c>
      <c r="B140" s="23" t="s">
        <v>94</v>
      </c>
      <c r="C140" s="23" t="s">
        <v>27</v>
      </c>
      <c r="D140" s="18" t="s">
        <v>1120</v>
      </c>
      <c r="E140" s="18" t="s">
        <v>1340</v>
      </c>
      <c r="F140" s="18" t="e">
        <f>VLOOKUP($E$5:$E$225,[1]Sheet1!F$2:F$708,1,0)</f>
        <v>#N/A</v>
      </c>
      <c r="G140" s="281">
        <f t="shared" si="2"/>
        <v>34953</v>
      </c>
      <c r="H140" s="11" t="s">
        <v>15</v>
      </c>
      <c r="I140" s="11" t="s">
        <v>62</v>
      </c>
      <c r="J140" s="81" t="s">
        <v>59</v>
      </c>
      <c r="K140" s="147" t="s">
        <v>221</v>
      </c>
      <c r="L140" s="134"/>
      <c r="M140" s="135">
        <v>51145</v>
      </c>
      <c r="N140" s="135" t="s">
        <v>90</v>
      </c>
      <c r="O140" s="135"/>
      <c r="P140" s="136" t="s">
        <v>222</v>
      </c>
      <c r="Q140" s="136"/>
      <c r="R140" s="82"/>
      <c r="S140" s="126"/>
      <c r="T140" s="204" t="s">
        <v>922</v>
      </c>
      <c r="U140" s="204" t="s">
        <v>920</v>
      </c>
      <c r="V140" s="275" t="s">
        <v>1370</v>
      </c>
      <c r="W140" s="273">
        <v>0.5625</v>
      </c>
      <c r="X140" s="228"/>
      <c r="Y140" s="228"/>
      <c r="Z140" s="228"/>
      <c r="AA140" s="228"/>
      <c r="AB140" s="228"/>
      <c r="AC140" s="228"/>
      <c r="AD140" s="228"/>
      <c r="AE140" s="228"/>
      <c r="AF140" s="238"/>
    </row>
    <row r="141" spans="1:32" ht="25.5" customHeight="1" x14ac:dyDescent="0.25">
      <c r="A141" s="12">
        <v>137</v>
      </c>
      <c r="B141" s="37" t="s">
        <v>253</v>
      </c>
      <c r="C141" s="37" t="s">
        <v>19</v>
      </c>
      <c r="D141" s="18" t="s">
        <v>1121</v>
      </c>
      <c r="E141" s="18" t="s">
        <v>1341</v>
      </c>
      <c r="F141" s="18" t="e">
        <f>VLOOKUP($E$5:$E$225,[1]Sheet1!F$2:F$708,1,0)</f>
        <v>#N/A</v>
      </c>
      <c r="G141" s="281">
        <f t="shared" si="2"/>
        <v>34722</v>
      </c>
      <c r="H141" s="38" t="s">
        <v>23</v>
      </c>
      <c r="I141" s="38" t="s">
        <v>60</v>
      </c>
      <c r="J141" s="98" t="s">
        <v>59</v>
      </c>
      <c r="K141" s="147" t="s">
        <v>254</v>
      </c>
      <c r="L141" s="105"/>
      <c r="M141" s="117" t="s">
        <v>255</v>
      </c>
      <c r="N141" s="117" t="s">
        <v>256</v>
      </c>
      <c r="O141" s="117"/>
      <c r="P141" s="117" t="s">
        <v>257</v>
      </c>
      <c r="Q141" s="118"/>
      <c r="R141" s="124"/>
      <c r="S141" s="128"/>
      <c r="T141" s="204" t="s">
        <v>922</v>
      </c>
      <c r="U141" s="204" t="s">
        <v>920</v>
      </c>
      <c r="V141" s="275" t="s">
        <v>1370</v>
      </c>
      <c r="W141" s="273">
        <v>0.5625</v>
      </c>
      <c r="X141" s="45"/>
      <c r="Y141" s="45"/>
      <c r="Z141" s="45"/>
      <c r="AA141" s="45"/>
      <c r="AB141" s="45"/>
      <c r="AC141" s="45"/>
      <c r="AD141" s="45"/>
      <c r="AE141" s="45"/>
    </row>
    <row r="142" spans="1:32" ht="25.5" customHeight="1" x14ac:dyDescent="0.25">
      <c r="A142" s="12">
        <v>138</v>
      </c>
      <c r="B142" s="61" t="s">
        <v>831</v>
      </c>
      <c r="C142" s="61" t="s">
        <v>826</v>
      </c>
      <c r="D142" s="18" t="s">
        <v>1122</v>
      </c>
      <c r="E142" s="18" t="s">
        <v>1342</v>
      </c>
      <c r="F142" s="18" t="e">
        <f>VLOOKUP($E$5:$E$225,[1]Sheet1!F$2:F$708,1,0)</f>
        <v>#N/A</v>
      </c>
      <c r="G142" s="281">
        <f t="shared" si="2"/>
        <v>34847</v>
      </c>
      <c r="H142" s="60" t="s">
        <v>37</v>
      </c>
      <c r="I142" s="60" t="s">
        <v>30</v>
      </c>
      <c r="J142" s="95" t="s">
        <v>59</v>
      </c>
      <c r="K142" s="146" t="s">
        <v>827</v>
      </c>
      <c r="L142" s="110"/>
      <c r="M142" s="111" t="s">
        <v>828</v>
      </c>
      <c r="N142" s="111" t="s">
        <v>829</v>
      </c>
      <c r="O142" s="111"/>
      <c r="P142" s="111" t="s">
        <v>830</v>
      </c>
      <c r="Q142" s="118"/>
      <c r="R142" s="113" t="s">
        <v>886</v>
      </c>
      <c r="S142" s="126"/>
      <c r="T142" s="204" t="s">
        <v>922</v>
      </c>
      <c r="U142" s="204" t="s">
        <v>920</v>
      </c>
      <c r="V142" s="275" t="s">
        <v>1370</v>
      </c>
      <c r="W142" s="273">
        <v>0.5625</v>
      </c>
      <c r="X142" s="228"/>
      <c r="Y142" s="228"/>
      <c r="Z142" s="228"/>
      <c r="AA142" s="228"/>
      <c r="AB142" s="228"/>
      <c r="AC142" s="228"/>
      <c r="AD142" s="228"/>
      <c r="AE142" s="228"/>
      <c r="AF142" s="238"/>
    </row>
    <row r="143" spans="1:32" ht="25.5" customHeight="1" x14ac:dyDescent="0.25">
      <c r="A143" s="12">
        <v>139</v>
      </c>
      <c r="B143" s="58" t="s">
        <v>520</v>
      </c>
      <c r="C143" s="58" t="s">
        <v>854</v>
      </c>
      <c r="D143" s="18" t="s">
        <v>1123</v>
      </c>
      <c r="E143" s="18" t="s">
        <v>1343</v>
      </c>
      <c r="F143" s="18" t="e">
        <f>VLOOKUP($E$5:$E$225,[1]Sheet1!F$2:F$708,1,0)</f>
        <v>#N/A</v>
      </c>
      <c r="G143" s="281">
        <f t="shared" si="2"/>
        <v>35084</v>
      </c>
      <c r="H143" s="59" t="s">
        <v>29</v>
      </c>
      <c r="I143" s="59" t="s">
        <v>60</v>
      </c>
      <c r="J143" s="96" t="s">
        <v>58</v>
      </c>
      <c r="K143" s="144" t="s">
        <v>855</v>
      </c>
      <c r="L143" s="121"/>
      <c r="M143" s="114">
        <v>57411</v>
      </c>
      <c r="N143" s="115" t="s">
        <v>856</v>
      </c>
      <c r="O143" s="115"/>
      <c r="P143" s="116" t="s">
        <v>857</v>
      </c>
      <c r="Q143" s="118"/>
      <c r="R143" s="113" t="s">
        <v>886</v>
      </c>
      <c r="S143" s="122"/>
      <c r="T143" s="204" t="s">
        <v>922</v>
      </c>
      <c r="U143" s="204" t="s">
        <v>920</v>
      </c>
      <c r="V143" s="275" t="s">
        <v>1370</v>
      </c>
      <c r="W143" s="273">
        <v>0.5625</v>
      </c>
      <c r="X143" s="246"/>
      <c r="Y143" s="246"/>
      <c r="Z143" s="246"/>
      <c r="AA143" s="246"/>
      <c r="AB143" s="246"/>
      <c r="AC143" s="246"/>
      <c r="AD143" s="246"/>
      <c r="AE143" s="246"/>
    </row>
    <row r="144" spans="1:32" ht="25.5" customHeight="1" x14ac:dyDescent="0.25">
      <c r="A144" s="12">
        <v>140</v>
      </c>
      <c r="B144" s="33" t="s">
        <v>63</v>
      </c>
      <c r="C144" s="33" t="s">
        <v>19</v>
      </c>
      <c r="D144" s="18" t="s">
        <v>1124</v>
      </c>
      <c r="E144" s="18" t="s">
        <v>1344</v>
      </c>
      <c r="F144" s="18" t="e">
        <f>VLOOKUP($E$5:$E$225,[1]Sheet1!F$2:F$708,1,0)</f>
        <v>#N/A</v>
      </c>
      <c r="G144" s="281">
        <f t="shared" si="2"/>
        <v>35408</v>
      </c>
      <c r="H144" s="34" t="s">
        <v>62</v>
      </c>
      <c r="I144" s="34" t="s">
        <v>24</v>
      </c>
      <c r="J144" s="94" t="s">
        <v>58</v>
      </c>
      <c r="K144" s="147" t="s">
        <v>329</v>
      </c>
      <c r="L144" s="105"/>
      <c r="M144" s="106" t="s">
        <v>330</v>
      </c>
      <c r="N144" s="106" t="s">
        <v>331</v>
      </c>
      <c r="O144" s="106"/>
      <c r="P144" s="106" t="s">
        <v>332</v>
      </c>
      <c r="Q144" s="124"/>
      <c r="R144" s="119"/>
      <c r="S144" s="126"/>
      <c r="T144" s="204" t="s">
        <v>922</v>
      </c>
      <c r="U144" s="204" t="s">
        <v>920</v>
      </c>
      <c r="V144" s="275" t="s">
        <v>1370</v>
      </c>
      <c r="W144" s="273">
        <v>0.5625</v>
      </c>
      <c r="X144" s="228"/>
      <c r="Y144" s="228"/>
      <c r="Z144" s="228"/>
      <c r="AA144" s="228"/>
      <c r="AB144" s="228"/>
      <c r="AC144" s="228"/>
      <c r="AD144" s="228"/>
      <c r="AE144" s="228"/>
    </row>
    <row r="145" spans="1:32" ht="25.5" customHeight="1" x14ac:dyDescent="0.25">
      <c r="A145" s="12">
        <v>141</v>
      </c>
      <c r="B145" s="58" t="s">
        <v>153</v>
      </c>
      <c r="C145" s="58" t="s">
        <v>17</v>
      </c>
      <c r="D145" s="18" t="s">
        <v>1125</v>
      </c>
      <c r="E145" s="18" t="s">
        <v>1345</v>
      </c>
      <c r="F145" s="18" t="e">
        <f>VLOOKUP($E$5:$E$225,[1]Sheet1!F$2:F$708,1,0)</f>
        <v>#N/A</v>
      </c>
      <c r="G145" s="281">
        <f t="shared" si="2"/>
        <v>35377</v>
      </c>
      <c r="H145" s="59" t="s">
        <v>51</v>
      </c>
      <c r="I145" s="59" t="s">
        <v>15</v>
      </c>
      <c r="J145" s="96" t="s">
        <v>58</v>
      </c>
      <c r="K145" s="146" t="s">
        <v>872</v>
      </c>
      <c r="L145" s="110"/>
      <c r="M145" s="114">
        <v>56240</v>
      </c>
      <c r="N145" s="115" t="s">
        <v>364</v>
      </c>
      <c r="O145" s="115"/>
      <c r="P145" s="116" t="s">
        <v>873</v>
      </c>
      <c r="Q145" s="118"/>
      <c r="R145" s="113" t="s">
        <v>886</v>
      </c>
      <c r="S145" s="122"/>
      <c r="T145" s="204" t="s">
        <v>922</v>
      </c>
      <c r="U145" s="204" t="s">
        <v>920</v>
      </c>
      <c r="V145" s="275" t="s">
        <v>1370</v>
      </c>
      <c r="W145" s="273">
        <v>0.5625</v>
      </c>
      <c r="X145" s="246"/>
      <c r="Y145" s="246"/>
      <c r="Z145" s="246"/>
      <c r="AA145" s="246"/>
      <c r="AB145" s="246"/>
      <c r="AC145" s="246"/>
      <c r="AD145" s="246"/>
      <c r="AE145" s="246"/>
    </row>
    <row r="146" spans="1:32" ht="25.5" customHeight="1" x14ac:dyDescent="0.25">
      <c r="A146" s="12">
        <v>142</v>
      </c>
      <c r="B146" s="37" t="s">
        <v>754</v>
      </c>
      <c r="C146" s="37" t="s">
        <v>357</v>
      </c>
      <c r="D146" s="18" t="s">
        <v>971</v>
      </c>
      <c r="E146" s="18" t="s">
        <v>1191</v>
      </c>
      <c r="F146" s="18" t="e">
        <f>VLOOKUP($E$5:$E$225,[1]Sheet1!F$2:F$708,1,0)</f>
        <v>#N/A</v>
      </c>
      <c r="G146" s="281">
        <f t="shared" si="2"/>
        <v>35447</v>
      </c>
      <c r="H146" s="35" t="s">
        <v>42</v>
      </c>
      <c r="I146" s="35" t="s">
        <v>60</v>
      </c>
      <c r="J146" s="97" t="s">
        <v>68</v>
      </c>
      <c r="K146" s="166" t="s">
        <v>750</v>
      </c>
      <c r="L146" s="167"/>
      <c r="M146" s="123" t="s">
        <v>751</v>
      </c>
      <c r="N146" s="123" t="s">
        <v>752</v>
      </c>
      <c r="O146" s="135" t="s">
        <v>890</v>
      </c>
      <c r="P146" s="123" t="s">
        <v>753</v>
      </c>
      <c r="Q146" s="118"/>
      <c r="R146" s="118"/>
      <c r="S146" s="88"/>
      <c r="T146" s="204" t="s">
        <v>923</v>
      </c>
      <c r="U146" s="204" t="s">
        <v>921</v>
      </c>
      <c r="V146" s="271" t="s">
        <v>1372</v>
      </c>
      <c r="W146" s="273">
        <v>0.5625</v>
      </c>
      <c r="X146" s="238"/>
      <c r="Y146" s="238"/>
      <c r="Z146" s="238"/>
      <c r="AA146" s="238"/>
      <c r="AB146" s="238"/>
      <c r="AC146" s="238"/>
      <c r="AD146" s="238"/>
      <c r="AE146" s="238"/>
      <c r="AF146" s="238"/>
    </row>
    <row r="147" spans="1:32" ht="25.5" customHeight="1" x14ac:dyDescent="0.25">
      <c r="A147" s="12">
        <v>143</v>
      </c>
      <c r="B147" s="29" t="s">
        <v>420</v>
      </c>
      <c r="C147" s="29" t="s">
        <v>48</v>
      </c>
      <c r="D147" s="18" t="s">
        <v>972</v>
      </c>
      <c r="E147" s="18" t="s">
        <v>1192</v>
      </c>
      <c r="F147" s="18" t="e">
        <f>VLOOKUP($E$5:$E$225,[1]Sheet1!F$2:F$708,1,0)</f>
        <v>#N/A</v>
      </c>
      <c r="G147" s="281">
        <f t="shared" si="2"/>
        <v>35789</v>
      </c>
      <c r="H147" s="30" t="s">
        <v>49</v>
      </c>
      <c r="I147" s="30" t="s">
        <v>24</v>
      </c>
      <c r="J147" s="101" t="s">
        <v>68</v>
      </c>
      <c r="K147" s="166" t="s">
        <v>417</v>
      </c>
      <c r="L147" s="167"/>
      <c r="M147" s="107" t="s">
        <v>418</v>
      </c>
      <c r="N147" s="107" t="s">
        <v>47</v>
      </c>
      <c r="O147" s="135" t="s">
        <v>890</v>
      </c>
      <c r="P147" s="107" t="s">
        <v>419</v>
      </c>
      <c r="Q147" s="118"/>
      <c r="R147" s="118"/>
      <c r="S147" s="91"/>
      <c r="T147" s="204" t="s">
        <v>923</v>
      </c>
      <c r="U147" s="204" t="s">
        <v>921</v>
      </c>
      <c r="V147" s="271" t="s">
        <v>1372</v>
      </c>
      <c r="W147" s="273">
        <v>0.5625</v>
      </c>
      <c r="X147" s="242"/>
      <c r="Y147" s="242"/>
      <c r="Z147" s="242"/>
      <c r="AA147" s="242"/>
      <c r="AB147" s="242"/>
      <c r="AC147" s="242"/>
      <c r="AD147" s="242"/>
      <c r="AE147" s="242"/>
      <c r="AF147" s="242"/>
    </row>
    <row r="148" spans="1:32" ht="25.5" customHeight="1" x14ac:dyDescent="0.25">
      <c r="A148" s="12">
        <v>144</v>
      </c>
      <c r="B148" s="23" t="s">
        <v>672</v>
      </c>
      <c r="C148" s="23" t="s">
        <v>45</v>
      </c>
      <c r="D148" s="18" t="s">
        <v>973</v>
      </c>
      <c r="E148" s="18" t="s">
        <v>1193</v>
      </c>
      <c r="F148" s="18" t="e">
        <f>VLOOKUP($E$5:$E$225,[1]Sheet1!F$2:F$708,1,0)</f>
        <v>#N/A</v>
      </c>
      <c r="G148" s="281">
        <f t="shared" si="2"/>
        <v>35653</v>
      </c>
      <c r="H148" s="11" t="s">
        <v>15</v>
      </c>
      <c r="I148" s="11" t="s">
        <v>51</v>
      </c>
      <c r="J148" s="81" t="s">
        <v>68</v>
      </c>
      <c r="K148" s="149" t="s">
        <v>670</v>
      </c>
      <c r="L148" s="136"/>
      <c r="M148" s="135">
        <v>63631</v>
      </c>
      <c r="N148" s="135" t="s">
        <v>453</v>
      </c>
      <c r="O148" s="135" t="s">
        <v>890</v>
      </c>
      <c r="P148" s="136" t="s">
        <v>671</v>
      </c>
      <c r="Q148" s="136"/>
      <c r="R148" s="136"/>
      <c r="S148" s="83"/>
      <c r="T148" s="204" t="s">
        <v>923</v>
      </c>
      <c r="U148" s="204" t="s">
        <v>921</v>
      </c>
      <c r="V148" s="271" t="s">
        <v>1372</v>
      </c>
      <c r="W148" s="273">
        <v>0.5625</v>
      </c>
      <c r="X148" s="235"/>
      <c r="Y148" s="235"/>
      <c r="Z148" s="235"/>
      <c r="AA148" s="235"/>
      <c r="AB148" s="235"/>
      <c r="AC148" s="235"/>
      <c r="AD148" s="235"/>
      <c r="AE148" s="235"/>
      <c r="AF148" s="235"/>
    </row>
    <row r="149" spans="1:32" ht="25.5" customHeight="1" x14ac:dyDescent="0.25">
      <c r="A149" s="12">
        <v>145</v>
      </c>
      <c r="B149" s="18" t="s">
        <v>649</v>
      </c>
      <c r="C149" s="18" t="s">
        <v>644</v>
      </c>
      <c r="D149" s="18" t="s">
        <v>974</v>
      </c>
      <c r="E149" s="18" t="s">
        <v>1194</v>
      </c>
      <c r="F149" s="18" t="e">
        <f>VLOOKUP($E$5:$E$225,[1]Sheet1!F$2:F$708,1,0)</f>
        <v>#N/A</v>
      </c>
      <c r="G149" s="281">
        <f t="shared" si="2"/>
        <v>35697</v>
      </c>
      <c r="H149" s="19" t="s">
        <v>43</v>
      </c>
      <c r="I149" s="19" t="s">
        <v>62</v>
      </c>
      <c r="J149" s="159" t="s">
        <v>68</v>
      </c>
      <c r="K149" s="166" t="s">
        <v>645</v>
      </c>
      <c r="L149" s="167"/>
      <c r="M149" s="183" t="s">
        <v>646</v>
      </c>
      <c r="N149" s="183" t="s">
        <v>647</v>
      </c>
      <c r="O149" s="135" t="s">
        <v>890</v>
      </c>
      <c r="P149" s="183" t="s">
        <v>648</v>
      </c>
      <c r="Q149" s="90"/>
      <c r="R149" s="90"/>
      <c r="S149" s="84"/>
      <c r="T149" s="204" t="s">
        <v>923</v>
      </c>
      <c r="U149" s="204" t="s">
        <v>921</v>
      </c>
      <c r="V149" s="271" t="s">
        <v>1372</v>
      </c>
      <c r="W149" s="273">
        <v>0.5625</v>
      </c>
      <c r="X149" s="235"/>
      <c r="Y149" s="235"/>
      <c r="Z149" s="235"/>
      <c r="AA149" s="235"/>
      <c r="AB149" s="235"/>
      <c r="AC149" s="235"/>
      <c r="AD149" s="235"/>
      <c r="AE149" s="235"/>
      <c r="AF149" s="235"/>
    </row>
    <row r="150" spans="1:32" ht="25.5" customHeight="1" x14ac:dyDescent="0.25">
      <c r="A150" s="12">
        <v>146</v>
      </c>
      <c r="B150" s="23" t="s">
        <v>654</v>
      </c>
      <c r="C150" s="23" t="s">
        <v>655</v>
      </c>
      <c r="D150" s="18" t="s">
        <v>975</v>
      </c>
      <c r="E150" s="18" t="s">
        <v>1195</v>
      </c>
      <c r="F150" s="18" t="e">
        <f>VLOOKUP($E$5:$E$225,[1]Sheet1!F$2:F$708,1,0)</f>
        <v>#N/A</v>
      </c>
      <c r="G150" s="281">
        <f t="shared" si="2"/>
        <v>35893</v>
      </c>
      <c r="H150" s="11" t="s">
        <v>51</v>
      </c>
      <c r="I150" s="11" t="s">
        <v>69</v>
      </c>
      <c r="J150" s="81" t="s">
        <v>71</v>
      </c>
      <c r="K150" s="150" t="s">
        <v>656</v>
      </c>
      <c r="L150" s="184"/>
      <c r="M150" s="136" t="s">
        <v>657</v>
      </c>
      <c r="N150" s="136" t="s">
        <v>658</v>
      </c>
      <c r="O150" s="135" t="s">
        <v>890</v>
      </c>
      <c r="P150" s="183" t="s">
        <v>659</v>
      </c>
      <c r="Q150" s="89"/>
      <c r="R150" s="89"/>
      <c r="S150" s="82"/>
      <c r="T150" s="204" t="s">
        <v>923</v>
      </c>
      <c r="U150" s="204" t="s">
        <v>921</v>
      </c>
      <c r="V150" s="271" t="s">
        <v>1372</v>
      </c>
      <c r="W150" s="273">
        <v>0.5625</v>
      </c>
      <c r="X150" s="225"/>
      <c r="Y150" s="225"/>
      <c r="Z150" s="225"/>
      <c r="AA150" s="225"/>
      <c r="AB150" s="225"/>
      <c r="AC150" s="225"/>
      <c r="AD150" s="225"/>
      <c r="AE150" s="225"/>
      <c r="AF150" s="225"/>
    </row>
    <row r="151" spans="1:32" ht="25.5" customHeight="1" x14ac:dyDescent="0.25">
      <c r="A151" s="12">
        <v>147</v>
      </c>
      <c r="B151" s="50" t="s">
        <v>796</v>
      </c>
      <c r="C151" s="50" t="s">
        <v>792</v>
      </c>
      <c r="D151" s="18" t="s">
        <v>976</v>
      </c>
      <c r="E151" s="18" t="s">
        <v>1196</v>
      </c>
      <c r="F151" s="18" t="e">
        <f>VLOOKUP($E$5:$E$225,[1]Sheet1!F$2:F$708,1,0)</f>
        <v>#N/A</v>
      </c>
      <c r="G151" s="281">
        <f t="shared" si="2"/>
        <v>35310</v>
      </c>
      <c r="H151" s="51" t="s">
        <v>67</v>
      </c>
      <c r="I151" s="51" t="s">
        <v>62</v>
      </c>
      <c r="J151" s="157" t="s">
        <v>58</v>
      </c>
      <c r="K151" s="170" t="s">
        <v>793</v>
      </c>
      <c r="L151" s="171"/>
      <c r="M151" s="135">
        <v>56407</v>
      </c>
      <c r="N151" s="181" t="s">
        <v>794</v>
      </c>
      <c r="O151" s="135" t="s">
        <v>890</v>
      </c>
      <c r="P151" s="174" t="s">
        <v>795</v>
      </c>
      <c r="Q151" s="90"/>
      <c r="R151" s="90"/>
      <c r="S151" s="89"/>
      <c r="T151" s="204" t="s">
        <v>923</v>
      </c>
      <c r="U151" s="204" t="s">
        <v>921</v>
      </c>
      <c r="V151" s="271" t="s">
        <v>1372</v>
      </c>
      <c r="W151" s="273">
        <v>0.5625</v>
      </c>
      <c r="X151" s="225"/>
      <c r="Y151" s="225"/>
      <c r="Z151" s="225"/>
      <c r="AA151" s="225"/>
      <c r="AB151" s="225"/>
      <c r="AC151" s="225"/>
      <c r="AD151" s="225"/>
      <c r="AE151" s="225"/>
      <c r="AF151" s="225"/>
    </row>
    <row r="152" spans="1:32" ht="25.5" customHeight="1" x14ac:dyDescent="0.25">
      <c r="A152" s="12">
        <v>148</v>
      </c>
      <c r="B152" s="13" t="s">
        <v>163</v>
      </c>
      <c r="C152" s="13" t="s">
        <v>100</v>
      </c>
      <c r="D152" s="18" t="s">
        <v>977</v>
      </c>
      <c r="E152" s="18" t="s">
        <v>1197</v>
      </c>
      <c r="F152" s="18" t="e">
        <f>VLOOKUP($E$5:$E$225,[1]Sheet1!F$2:F$708,1,0)</f>
        <v>#N/A</v>
      </c>
      <c r="G152" s="281">
        <f t="shared" si="2"/>
        <v>34934</v>
      </c>
      <c r="H152" s="14" t="s">
        <v>23</v>
      </c>
      <c r="I152" s="14" t="s">
        <v>51</v>
      </c>
      <c r="J152" s="100" t="s">
        <v>59</v>
      </c>
      <c r="K152" s="150" t="s">
        <v>164</v>
      </c>
      <c r="L152" s="184"/>
      <c r="M152" s="139" t="s">
        <v>165</v>
      </c>
      <c r="N152" s="139" t="s">
        <v>166</v>
      </c>
      <c r="O152" s="135" t="s">
        <v>890</v>
      </c>
      <c r="P152" s="139" t="s">
        <v>167</v>
      </c>
      <c r="Q152" s="90"/>
      <c r="R152" s="90"/>
      <c r="S152" s="87"/>
      <c r="T152" s="204" t="s">
        <v>923</v>
      </c>
      <c r="U152" s="204" t="s">
        <v>921</v>
      </c>
      <c r="V152" s="271" t="s">
        <v>1372</v>
      </c>
      <c r="W152" s="273">
        <v>0.5625</v>
      </c>
      <c r="X152" s="45"/>
      <c r="Y152" s="45"/>
      <c r="Z152" s="45"/>
      <c r="AA152" s="45"/>
      <c r="AB152" s="45"/>
      <c r="AC152" s="45"/>
      <c r="AD152" s="45"/>
      <c r="AE152" s="45"/>
      <c r="AF152" s="45"/>
    </row>
    <row r="153" spans="1:32" ht="25.5" customHeight="1" x14ac:dyDescent="0.25">
      <c r="A153" s="12">
        <v>149</v>
      </c>
      <c r="B153" s="15" t="s">
        <v>209</v>
      </c>
      <c r="C153" s="15" t="s">
        <v>200</v>
      </c>
      <c r="D153" s="18" t="s">
        <v>978</v>
      </c>
      <c r="E153" s="18" t="s">
        <v>1198</v>
      </c>
      <c r="F153" s="18" t="e">
        <f>VLOOKUP($E$5:$E$225,[1]Sheet1!F$2:F$708,1,0)</f>
        <v>#N/A</v>
      </c>
      <c r="G153" s="281">
        <f t="shared" si="2"/>
        <v>34993</v>
      </c>
      <c r="H153" s="22">
        <v>21</v>
      </c>
      <c r="I153" s="22">
        <v>10</v>
      </c>
      <c r="J153" s="160">
        <v>95</v>
      </c>
      <c r="K153" s="166" t="s">
        <v>210</v>
      </c>
      <c r="L153" s="167"/>
      <c r="M153" s="189">
        <v>51186</v>
      </c>
      <c r="N153" s="189" t="s">
        <v>180</v>
      </c>
      <c r="O153" s="135" t="s">
        <v>890</v>
      </c>
      <c r="P153" s="189" t="s">
        <v>211</v>
      </c>
      <c r="Q153" s="90"/>
      <c r="R153" s="90"/>
      <c r="S153" s="84"/>
      <c r="T153" s="204" t="s">
        <v>923</v>
      </c>
      <c r="U153" s="204" t="s">
        <v>921</v>
      </c>
      <c r="V153" s="271" t="s">
        <v>1372</v>
      </c>
      <c r="W153" s="273">
        <v>0.5625</v>
      </c>
      <c r="X153" s="238"/>
      <c r="Y153" s="238"/>
      <c r="Z153" s="238"/>
      <c r="AA153" s="238"/>
      <c r="AB153" s="238"/>
      <c r="AC153" s="238"/>
      <c r="AD153" s="238"/>
      <c r="AE153" s="238"/>
      <c r="AF153" s="238"/>
    </row>
    <row r="154" spans="1:32" ht="25.5" customHeight="1" x14ac:dyDescent="0.25">
      <c r="A154" s="12">
        <v>150</v>
      </c>
      <c r="B154" s="23" t="s">
        <v>123</v>
      </c>
      <c r="C154" s="23" t="s">
        <v>17</v>
      </c>
      <c r="D154" s="18" t="s">
        <v>979</v>
      </c>
      <c r="E154" s="18" t="s">
        <v>1199</v>
      </c>
      <c r="F154" s="18" t="e">
        <f>VLOOKUP($E$5:$E$225,[1]Sheet1!F$2:F$708,1,0)</f>
        <v>#N/A</v>
      </c>
      <c r="G154" s="281">
        <f t="shared" si="2"/>
        <v>34976</v>
      </c>
      <c r="H154" s="11" t="s">
        <v>69</v>
      </c>
      <c r="I154" s="11" t="s">
        <v>21</v>
      </c>
      <c r="J154" s="81" t="s">
        <v>59</v>
      </c>
      <c r="K154" s="151" t="s">
        <v>124</v>
      </c>
      <c r="L154" s="168"/>
      <c r="M154" s="135">
        <v>55118</v>
      </c>
      <c r="N154" s="135" t="s">
        <v>125</v>
      </c>
      <c r="O154" s="135" t="s">
        <v>890</v>
      </c>
      <c r="P154" s="136" t="s">
        <v>126</v>
      </c>
      <c r="Q154" s="90"/>
      <c r="R154" s="90"/>
      <c r="S154" s="90"/>
      <c r="T154" s="204" t="s">
        <v>923</v>
      </c>
      <c r="U154" s="204" t="s">
        <v>921</v>
      </c>
      <c r="V154" s="271" t="s">
        <v>1372</v>
      </c>
      <c r="W154" s="273">
        <v>0.5625</v>
      </c>
      <c r="X154" s="228"/>
      <c r="Y154" s="228"/>
      <c r="Z154" s="228"/>
      <c r="AA154" s="228"/>
      <c r="AB154" s="228"/>
      <c r="AC154" s="228"/>
      <c r="AD154" s="228"/>
      <c r="AE154" s="228"/>
      <c r="AF154" s="228"/>
    </row>
    <row r="155" spans="1:32" ht="25.5" customHeight="1" x14ac:dyDescent="0.25">
      <c r="A155" s="12">
        <v>151</v>
      </c>
      <c r="B155" s="23" t="s">
        <v>312</v>
      </c>
      <c r="C155" s="23" t="s">
        <v>313</v>
      </c>
      <c r="D155" s="18" t="s">
        <v>980</v>
      </c>
      <c r="E155" s="18" t="s">
        <v>1200</v>
      </c>
      <c r="F155" s="18" t="e">
        <f>VLOOKUP($E$5:$E$225,[1]Sheet1!F$2:F$708,1,0)</f>
        <v>#N/A</v>
      </c>
      <c r="G155" s="281">
        <f t="shared" si="2"/>
        <v>34707</v>
      </c>
      <c r="H155" s="11" t="s">
        <v>51</v>
      </c>
      <c r="I155" s="11" t="s">
        <v>60</v>
      </c>
      <c r="J155" s="81" t="s">
        <v>59</v>
      </c>
      <c r="K155" s="151" t="s">
        <v>314</v>
      </c>
      <c r="L155" s="168"/>
      <c r="M155" s="135"/>
      <c r="N155" s="135" t="s">
        <v>315</v>
      </c>
      <c r="O155" s="135" t="s">
        <v>890</v>
      </c>
      <c r="P155" s="136" t="s">
        <v>316</v>
      </c>
      <c r="Q155" s="136"/>
      <c r="R155" s="136"/>
      <c r="S155" s="83"/>
      <c r="T155" s="204" t="s">
        <v>923</v>
      </c>
      <c r="U155" s="204" t="s">
        <v>921</v>
      </c>
      <c r="V155" s="271" t="s">
        <v>1372</v>
      </c>
      <c r="W155" s="273">
        <v>0.5625</v>
      </c>
      <c r="X155" s="238"/>
      <c r="Y155" s="238"/>
      <c r="Z155" s="238"/>
      <c r="AA155" s="238"/>
      <c r="AB155" s="238"/>
      <c r="AC155" s="238"/>
      <c r="AD155" s="238"/>
      <c r="AE155" s="238"/>
      <c r="AF155" s="238"/>
    </row>
    <row r="156" spans="1:32" ht="25.5" customHeight="1" x14ac:dyDescent="0.25">
      <c r="A156" s="12">
        <v>152</v>
      </c>
      <c r="B156" s="23" t="s">
        <v>429</v>
      </c>
      <c r="C156" s="23" t="s">
        <v>75</v>
      </c>
      <c r="D156" s="18" t="s">
        <v>1003</v>
      </c>
      <c r="E156" s="18" t="s">
        <v>1223</v>
      </c>
      <c r="F156" s="18" t="e">
        <f>VLOOKUP($E$5:$E$225,[1]Sheet1!F$2:F$708,1,0)</f>
        <v>#N/A</v>
      </c>
      <c r="G156" s="281">
        <f t="shared" si="2"/>
        <v>22973</v>
      </c>
      <c r="H156" s="11" t="s">
        <v>23</v>
      </c>
      <c r="I156" s="11" t="s">
        <v>15</v>
      </c>
      <c r="J156" s="81" t="s">
        <v>430</v>
      </c>
      <c r="K156" s="166" t="s">
        <v>431</v>
      </c>
      <c r="L156" s="167"/>
      <c r="M156" s="136"/>
      <c r="N156" s="136"/>
      <c r="O156" s="139" t="s">
        <v>889</v>
      </c>
      <c r="P156" s="183" t="s">
        <v>432</v>
      </c>
      <c r="Q156" s="90"/>
      <c r="R156" s="90"/>
      <c r="S156" s="84"/>
      <c r="T156" s="216" t="s">
        <v>924</v>
      </c>
      <c r="U156" s="204" t="s">
        <v>921</v>
      </c>
      <c r="V156" s="271" t="s">
        <v>1372</v>
      </c>
      <c r="W156" s="273">
        <v>0.5625</v>
      </c>
      <c r="X156" s="221"/>
      <c r="Y156" s="221"/>
      <c r="Z156" s="221"/>
      <c r="AA156" s="221"/>
      <c r="AB156" s="221"/>
      <c r="AC156" s="221"/>
      <c r="AD156" s="221"/>
      <c r="AE156" s="221"/>
      <c r="AF156" s="221"/>
    </row>
    <row r="157" spans="1:32" ht="25.5" customHeight="1" x14ac:dyDescent="0.25">
      <c r="A157" s="12">
        <v>153</v>
      </c>
      <c r="B157" s="68" t="s">
        <v>816</v>
      </c>
      <c r="C157" s="68" t="s">
        <v>300</v>
      </c>
      <c r="D157" s="18" t="s">
        <v>1004</v>
      </c>
      <c r="E157" s="18" t="s">
        <v>1224</v>
      </c>
      <c r="F157" s="18" t="e">
        <f>VLOOKUP($E$5:$E$225,[1]Sheet1!F$2:F$708,1,0)</f>
        <v>#N/A</v>
      </c>
      <c r="G157" s="281">
        <f t="shared" si="2"/>
        <v>25940</v>
      </c>
      <c r="H157" s="54" t="s">
        <v>72</v>
      </c>
      <c r="I157" s="54" t="s">
        <v>60</v>
      </c>
      <c r="J157" s="162" t="s">
        <v>817</v>
      </c>
      <c r="K157" s="177" t="s">
        <v>818</v>
      </c>
      <c r="L157" s="178"/>
      <c r="M157" s="139"/>
      <c r="N157" s="139"/>
      <c r="O157" s="139" t="s">
        <v>889</v>
      </c>
      <c r="P157" s="187" t="s">
        <v>819</v>
      </c>
      <c r="Q157" s="90"/>
      <c r="R157" s="90"/>
      <c r="S157" s="89"/>
      <c r="T157" s="216" t="s">
        <v>924</v>
      </c>
      <c r="U157" s="204" t="s">
        <v>921</v>
      </c>
      <c r="V157" s="271" t="s">
        <v>1372</v>
      </c>
      <c r="W157" s="273">
        <v>0.5625</v>
      </c>
      <c r="X157" s="225"/>
      <c r="Y157" s="225"/>
      <c r="Z157" s="225"/>
      <c r="AA157" s="225"/>
      <c r="AB157" s="225"/>
      <c r="AC157" s="225"/>
      <c r="AD157" s="225"/>
      <c r="AE157" s="225"/>
      <c r="AF157" s="225"/>
    </row>
    <row r="158" spans="1:32" ht="25.5" customHeight="1" x14ac:dyDescent="0.25">
      <c r="A158" s="12">
        <v>154</v>
      </c>
      <c r="B158" s="23" t="s">
        <v>446</v>
      </c>
      <c r="C158" s="23" t="s">
        <v>75</v>
      </c>
      <c r="D158" s="18" t="s">
        <v>1005</v>
      </c>
      <c r="E158" s="18" t="s">
        <v>1225</v>
      </c>
      <c r="F158" s="18" t="e">
        <f>VLOOKUP($E$5:$E$225,[1]Sheet1!F$2:F$708,1,0)</f>
        <v>#N/A</v>
      </c>
      <c r="G158" s="281">
        <f t="shared" si="2"/>
        <v>28677</v>
      </c>
      <c r="H158" s="11" t="s">
        <v>74</v>
      </c>
      <c r="I158" s="11" t="s">
        <v>72</v>
      </c>
      <c r="J158" s="81" t="s">
        <v>524</v>
      </c>
      <c r="K158" s="151" t="s">
        <v>738</v>
      </c>
      <c r="L158" s="168"/>
      <c r="M158" s="135"/>
      <c r="N158" s="135"/>
      <c r="O158" s="139" t="s">
        <v>889</v>
      </c>
      <c r="P158" s="136" t="s">
        <v>739</v>
      </c>
      <c r="Q158" s="82"/>
      <c r="R158" s="82"/>
      <c r="S158" s="92" t="s">
        <v>897</v>
      </c>
      <c r="T158" s="216" t="s">
        <v>924</v>
      </c>
      <c r="U158" s="204" t="s">
        <v>921</v>
      </c>
      <c r="V158" s="271" t="s">
        <v>1372</v>
      </c>
      <c r="W158" s="273">
        <v>0.5625</v>
      </c>
    </row>
    <row r="159" spans="1:32" ht="25.5" customHeight="1" x14ac:dyDescent="0.25">
      <c r="A159" s="12">
        <v>155</v>
      </c>
      <c r="B159" s="57" t="s">
        <v>908</v>
      </c>
      <c r="C159" s="21" t="s">
        <v>740</v>
      </c>
      <c r="D159" s="18" t="s">
        <v>1006</v>
      </c>
      <c r="E159" s="18" t="s">
        <v>1226</v>
      </c>
      <c r="F159" s="18" t="e">
        <f>VLOOKUP($E$5:$E$225,[1]Sheet1!F$2:F$708,1,0)</f>
        <v>#N/A</v>
      </c>
      <c r="G159" s="281">
        <f t="shared" si="2"/>
        <v>29508</v>
      </c>
      <c r="H159" s="16" t="s">
        <v>18</v>
      </c>
      <c r="I159" s="16" t="s">
        <v>21</v>
      </c>
      <c r="J159" s="163" t="s">
        <v>496</v>
      </c>
      <c r="K159" s="166" t="s">
        <v>741</v>
      </c>
      <c r="L159" s="167"/>
      <c r="M159" s="138"/>
      <c r="N159" s="138"/>
      <c r="O159" s="139" t="s">
        <v>889</v>
      </c>
      <c r="P159" s="138" t="s">
        <v>742</v>
      </c>
      <c r="Q159" s="90"/>
      <c r="R159" s="90"/>
      <c r="S159" s="85"/>
      <c r="T159" s="216" t="s">
        <v>924</v>
      </c>
      <c r="U159" s="204" t="s">
        <v>921</v>
      </c>
      <c r="V159" s="271" t="s">
        <v>1372</v>
      </c>
      <c r="W159" s="273">
        <v>0.5625</v>
      </c>
      <c r="X159" s="242"/>
      <c r="Y159" s="242"/>
      <c r="Z159" s="242"/>
      <c r="AA159" s="242"/>
      <c r="AB159" s="242"/>
      <c r="AC159" s="242"/>
      <c r="AD159" s="242"/>
      <c r="AE159" s="242"/>
      <c r="AF159" s="242"/>
    </row>
    <row r="160" spans="1:32" ht="25.5" customHeight="1" x14ac:dyDescent="0.25">
      <c r="A160" s="12">
        <v>156</v>
      </c>
      <c r="B160" s="23" t="s">
        <v>565</v>
      </c>
      <c r="C160" s="23" t="s">
        <v>724</v>
      </c>
      <c r="D160" s="18" t="s">
        <v>1007</v>
      </c>
      <c r="E160" s="18" t="s">
        <v>1227</v>
      </c>
      <c r="F160" s="18" t="e">
        <f>VLOOKUP($E$5:$E$225,[1]Sheet1!F$2:F$708,1,0)</f>
        <v>#N/A</v>
      </c>
      <c r="G160" s="281">
        <f t="shared" si="2"/>
        <v>31359</v>
      </c>
      <c r="H160" s="11" t="s">
        <v>51</v>
      </c>
      <c r="I160" s="11" t="s">
        <v>15</v>
      </c>
      <c r="J160" s="81" t="s">
        <v>470</v>
      </c>
      <c r="K160" s="166" t="s">
        <v>725</v>
      </c>
      <c r="L160" s="167"/>
      <c r="M160" s="136"/>
      <c r="N160" s="136"/>
      <c r="O160" s="139" t="s">
        <v>889</v>
      </c>
      <c r="P160" s="136" t="s">
        <v>726</v>
      </c>
      <c r="Q160" s="87"/>
      <c r="R160" s="87"/>
      <c r="S160" s="85"/>
      <c r="T160" s="216" t="s">
        <v>924</v>
      </c>
      <c r="U160" s="204" t="s">
        <v>921</v>
      </c>
      <c r="V160" s="271" t="s">
        <v>1372</v>
      </c>
      <c r="W160" s="273">
        <v>0.5625</v>
      </c>
      <c r="X160" s="45"/>
      <c r="Y160" s="45"/>
      <c r="Z160" s="45"/>
      <c r="AA160" s="45"/>
      <c r="AB160" s="45"/>
      <c r="AC160" s="45"/>
      <c r="AD160" s="45"/>
      <c r="AE160" s="45"/>
      <c r="AF160" s="45"/>
    </row>
    <row r="161" spans="1:32" ht="25.5" customHeight="1" x14ac:dyDescent="0.25">
      <c r="A161" s="12">
        <v>157</v>
      </c>
      <c r="B161" s="23" t="s">
        <v>295</v>
      </c>
      <c r="C161" s="23" t="s">
        <v>296</v>
      </c>
      <c r="D161" s="18" t="s">
        <v>1008</v>
      </c>
      <c r="E161" s="18" t="s">
        <v>1228</v>
      </c>
      <c r="F161" s="18" t="e">
        <f>VLOOKUP($E$5:$E$225,[1]Sheet1!F$2:F$708,1,0)</f>
        <v>#N/A</v>
      </c>
      <c r="G161" s="281">
        <f t="shared" si="2"/>
        <v>32899</v>
      </c>
      <c r="H161" s="11" t="s">
        <v>20</v>
      </c>
      <c r="I161" s="11" t="s">
        <v>60</v>
      </c>
      <c r="J161" s="81" t="s">
        <v>102</v>
      </c>
      <c r="K161" s="166" t="s">
        <v>297</v>
      </c>
      <c r="L161" s="167"/>
      <c r="M161" s="135"/>
      <c r="N161" s="135"/>
      <c r="O161" s="139" t="s">
        <v>889</v>
      </c>
      <c r="P161" s="136" t="s">
        <v>298</v>
      </c>
      <c r="Q161" s="136"/>
      <c r="R161" s="136"/>
      <c r="S161" s="197" t="s">
        <v>910</v>
      </c>
      <c r="T161" s="216" t="s">
        <v>924</v>
      </c>
      <c r="U161" s="204" t="s">
        <v>921</v>
      </c>
      <c r="V161" s="271" t="s">
        <v>1372</v>
      </c>
      <c r="W161" s="273">
        <v>0.5625</v>
      </c>
      <c r="X161" s="36"/>
      <c r="Y161" s="36"/>
      <c r="Z161" s="36"/>
      <c r="AA161" s="36"/>
      <c r="AB161" s="36"/>
      <c r="AC161" s="36"/>
      <c r="AD161" s="36"/>
      <c r="AE161" s="36"/>
      <c r="AF161" s="36"/>
    </row>
    <row r="162" spans="1:32" ht="25.5" customHeight="1" x14ac:dyDescent="0.25">
      <c r="A162" s="12">
        <v>158</v>
      </c>
      <c r="B162" s="23" t="s">
        <v>522</v>
      </c>
      <c r="C162" s="23" t="s">
        <v>689</v>
      </c>
      <c r="D162" s="18" t="s">
        <v>1009</v>
      </c>
      <c r="E162" s="18" t="s">
        <v>1229</v>
      </c>
      <c r="F162" s="18" t="e">
        <f>VLOOKUP($E$5:$E$225,[1]Sheet1!F$2:F$708,1,0)</f>
        <v>#N/A</v>
      </c>
      <c r="G162" s="281">
        <f t="shared" si="2"/>
        <v>33607</v>
      </c>
      <c r="H162" s="11" t="s">
        <v>69</v>
      </c>
      <c r="I162" s="11" t="s">
        <v>60</v>
      </c>
      <c r="J162" s="81" t="s">
        <v>82</v>
      </c>
      <c r="K162" s="166" t="s">
        <v>748</v>
      </c>
      <c r="L162" s="167"/>
      <c r="M162" s="135"/>
      <c r="N162" s="135"/>
      <c r="O162" s="139" t="s">
        <v>889</v>
      </c>
      <c r="P162" s="136" t="s">
        <v>749</v>
      </c>
      <c r="Q162" s="104"/>
      <c r="R162" s="104"/>
      <c r="S162" s="85"/>
      <c r="T162" s="216" t="s">
        <v>924</v>
      </c>
      <c r="U162" s="204" t="s">
        <v>921</v>
      </c>
      <c r="V162" s="271" t="s">
        <v>1372</v>
      </c>
      <c r="W162" s="273">
        <v>0.5625</v>
      </c>
    </row>
    <row r="163" spans="1:32" ht="25.5" customHeight="1" x14ac:dyDescent="0.25">
      <c r="A163" s="12">
        <v>159</v>
      </c>
      <c r="B163" s="13" t="s">
        <v>132</v>
      </c>
      <c r="C163" s="13" t="s">
        <v>73</v>
      </c>
      <c r="D163" s="18" t="s">
        <v>1010</v>
      </c>
      <c r="E163" s="18" t="s">
        <v>1230</v>
      </c>
      <c r="F163" s="18" t="e">
        <f>VLOOKUP($E$5:$E$225,[1]Sheet1!F$2:F$708,1,0)</f>
        <v>#N/A</v>
      </c>
      <c r="G163" s="281">
        <f t="shared" si="2"/>
        <v>33769</v>
      </c>
      <c r="H163" s="14" t="s">
        <v>18</v>
      </c>
      <c r="I163" s="14" t="s">
        <v>74</v>
      </c>
      <c r="J163" s="100" t="s">
        <v>82</v>
      </c>
      <c r="K163" s="166" t="s">
        <v>133</v>
      </c>
      <c r="L163" s="167"/>
      <c r="M163" s="169"/>
      <c r="N163" s="169"/>
      <c r="O163" s="139" t="s">
        <v>889</v>
      </c>
      <c r="P163" s="139" t="s">
        <v>134</v>
      </c>
      <c r="Q163" s="139"/>
      <c r="R163" s="139"/>
      <c r="S163" s="82"/>
      <c r="T163" s="216" t="s">
        <v>924</v>
      </c>
      <c r="U163" s="204" t="s">
        <v>921</v>
      </c>
      <c r="V163" s="271" t="s">
        <v>1372</v>
      </c>
      <c r="W163" s="273">
        <v>0.5625</v>
      </c>
      <c r="X163" s="225"/>
      <c r="Y163" s="225"/>
      <c r="Z163" s="225"/>
      <c r="AA163" s="225"/>
      <c r="AB163" s="225"/>
      <c r="AC163" s="225"/>
      <c r="AD163" s="225"/>
      <c r="AE163" s="225"/>
      <c r="AF163" s="225"/>
    </row>
    <row r="164" spans="1:32" ht="25.5" customHeight="1" x14ac:dyDescent="0.25">
      <c r="A164" s="12">
        <v>160</v>
      </c>
      <c r="B164" s="21" t="s">
        <v>735</v>
      </c>
      <c r="C164" s="21" t="s">
        <v>48</v>
      </c>
      <c r="D164" s="18" t="s">
        <v>1011</v>
      </c>
      <c r="E164" s="18" t="s">
        <v>1231</v>
      </c>
      <c r="F164" s="18" t="e">
        <f>VLOOKUP($E$5:$E$225,[1]Sheet1!F$2:F$708,1,0)</f>
        <v>#N/A</v>
      </c>
      <c r="G164" s="281">
        <f t="shared" si="2"/>
        <v>34314</v>
      </c>
      <c r="H164" s="14" t="s">
        <v>15</v>
      </c>
      <c r="I164" s="14" t="s">
        <v>24</v>
      </c>
      <c r="J164" s="100" t="s">
        <v>65</v>
      </c>
      <c r="K164" s="166" t="s">
        <v>736</v>
      </c>
      <c r="L164" s="167"/>
      <c r="M164" s="139"/>
      <c r="N164" s="139"/>
      <c r="O164" s="139" t="s">
        <v>889</v>
      </c>
      <c r="P164" s="139" t="s">
        <v>737</v>
      </c>
      <c r="Q164" s="90"/>
      <c r="R164" s="90"/>
      <c r="S164" s="85"/>
      <c r="T164" s="216" t="s">
        <v>924</v>
      </c>
      <c r="U164" s="204" t="s">
        <v>921</v>
      </c>
      <c r="V164" s="271" t="s">
        <v>1372</v>
      </c>
      <c r="W164" s="273">
        <v>0.5625</v>
      </c>
      <c r="X164" s="221"/>
      <c r="Y164" s="221"/>
      <c r="Z164" s="221"/>
      <c r="AA164" s="221"/>
      <c r="AB164" s="221"/>
      <c r="AC164" s="221"/>
      <c r="AD164" s="221"/>
      <c r="AE164" s="221"/>
      <c r="AF164" s="221"/>
    </row>
    <row r="165" spans="1:32" ht="25.5" customHeight="1" x14ac:dyDescent="0.25">
      <c r="A165" s="12">
        <v>161</v>
      </c>
      <c r="B165" s="37" t="s">
        <v>290</v>
      </c>
      <c r="C165" s="37" t="s">
        <v>291</v>
      </c>
      <c r="D165" s="18" t="s">
        <v>1012</v>
      </c>
      <c r="E165" s="18" t="s">
        <v>1232</v>
      </c>
      <c r="F165" s="18" t="e">
        <f>VLOOKUP($E$5:$E$225,[1]Sheet1!F$2:F$708,1,0)</f>
        <v>#N/A</v>
      </c>
      <c r="G165" s="281">
        <f t="shared" si="2"/>
        <v>34091</v>
      </c>
      <c r="H165" s="38" t="s">
        <v>67</v>
      </c>
      <c r="I165" s="38" t="s">
        <v>30</v>
      </c>
      <c r="J165" s="98" t="s">
        <v>65</v>
      </c>
      <c r="K165" s="166" t="s">
        <v>292</v>
      </c>
      <c r="L165" s="167"/>
      <c r="M165" s="117"/>
      <c r="N165" s="117"/>
      <c r="O165" s="139" t="s">
        <v>889</v>
      </c>
      <c r="P165" s="117" t="s">
        <v>293</v>
      </c>
      <c r="Q165" s="124"/>
      <c r="R165" s="124"/>
      <c r="S165" s="108"/>
      <c r="T165" s="216" t="s">
        <v>924</v>
      </c>
      <c r="U165" s="204" t="s">
        <v>921</v>
      </c>
      <c r="V165" s="271" t="s">
        <v>1372</v>
      </c>
      <c r="W165" s="273">
        <v>0.5625</v>
      </c>
      <c r="X165" s="242"/>
      <c r="Y165" s="242"/>
      <c r="Z165" s="242"/>
      <c r="AA165" s="242"/>
      <c r="AB165" s="242"/>
      <c r="AC165" s="242"/>
      <c r="AD165" s="242"/>
      <c r="AE165" s="242"/>
      <c r="AF165" s="242"/>
    </row>
    <row r="166" spans="1:32" ht="25.5" customHeight="1" x14ac:dyDescent="0.25">
      <c r="A166" s="12">
        <v>162</v>
      </c>
      <c r="B166" s="53" t="s">
        <v>63</v>
      </c>
      <c r="C166" s="53" t="s">
        <v>483</v>
      </c>
      <c r="D166" s="18" t="s">
        <v>1013</v>
      </c>
      <c r="E166" s="18" t="s">
        <v>1233</v>
      </c>
      <c r="F166" s="18" t="e">
        <f>VLOOKUP($E$5:$E$225,[1]Sheet1!F$2:F$708,1,0)</f>
        <v>#N/A</v>
      </c>
      <c r="G166" s="281">
        <f t="shared" si="2"/>
        <v>34913</v>
      </c>
      <c r="H166" s="54" t="s">
        <v>67</v>
      </c>
      <c r="I166" s="54" t="s">
        <v>51</v>
      </c>
      <c r="J166" s="162" t="s">
        <v>59</v>
      </c>
      <c r="K166" s="170" t="s">
        <v>907</v>
      </c>
      <c r="L166" s="171" t="s">
        <v>814</v>
      </c>
      <c r="M166" s="139"/>
      <c r="N166" s="139"/>
      <c r="O166" s="139" t="s">
        <v>889</v>
      </c>
      <c r="P166" s="187" t="s">
        <v>815</v>
      </c>
      <c r="Q166" s="90"/>
      <c r="R166" s="90"/>
      <c r="S166" s="85"/>
      <c r="T166" s="216" t="s">
        <v>924</v>
      </c>
      <c r="U166" s="204" t="s">
        <v>921</v>
      </c>
      <c r="V166" s="272" t="s">
        <v>1373</v>
      </c>
      <c r="W166" s="273">
        <v>0.5625</v>
      </c>
      <c r="X166" s="240"/>
      <c r="Y166" s="240"/>
      <c r="Z166" s="240"/>
      <c r="AA166" s="240"/>
      <c r="AB166" s="240"/>
      <c r="AC166" s="240"/>
      <c r="AD166" s="240"/>
      <c r="AE166" s="240"/>
      <c r="AF166" s="240"/>
    </row>
    <row r="167" spans="1:32" ht="25.5" customHeight="1" x14ac:dyDescent="0.25">
      <c r="A167" s="12">
        <v>163</v>
      </c>
      <c r="B167" s="23" t="s">
        <v>436</v>
      </c>
      <c r="C167" s="23" t="s">
        <v>100</v>
      </c>
      <c r="D167" s="18" t="s">
        <v>1014</v>
      </c>
      <c r="E167" s="18" t="s">
        <v>1234</v>
      </c>
      <c r="F167" s="18" t="e">
        <f>VLOOKUP($E$5:$E$225,[1]Sheet1!F$2:F$708,1,0)</f>
        <v>#N/A</v>
      </c>
      <c r="G167" s="281">
        <f t="shared" si="2"/>
        <v>34816</v>
      </c>
      <c r="H167" s="11" t="s">
        <v>14</v>
      </c>
      <c r="I167" s="11" t="s">
        <v>69</v>
      </c>
      <c r="J167" s="81" t="s">
        <v>59</v>
      </c>
      <c r="K167" s="151" t="s">
        <v>437</v>
      </c>
      <c r="L167" s="168"/>
      <c r="M167" s="135"/>
      <c r="N167" s="135"/>
      <c r="O167" s="139" t="s">
        <v>889</v>
      </c>
      <c r="P167" s="136" t="s">
        <v>438</v>
      </c>
      <c r="Q167" s="90"/>
      <c r="R167" s="90"/>
      <c r="S167" s="84"/>
      <c r="T167" s="216" t="s">
        <v>924</v>
      </c>
      <c r="U167" s="204" t="s">
        <v>921</v>
      </c>
      <c r="V167" s="272" t="s">
        <v>1373</v>
      </c>
      <c r="W167" s="273">
        <v>0.5625</v>
      </c>
      <c r="X167" s="239"/>
      <c r="Y167" s="239"/>
      <c r="Z167" s="239"/>
      <c r="AA167" s="239"/>
      <c r="AB167" s="239"/>
      <c r="AC167" s="239"/>
      <c r="AD167" s="239"/>
      <c r="AE167" s="239"/>
      <c r="AF167" s="239"/>
    </row>
    <row r="168" spans="1:32" ht="25.5" customHeight="1" x14ac:dyDescent="0.25">
      <c r="A168" s="12">
        <v>164</v>
      </c>
      <c r="B168" s="23" t="s">
        <v>196</v>
      </c>
      <c r="C168" s="23" t="s">
        <v>79</v>
      </c>
      <c r="D168" s="18" t="s">
        <v>1015</v>
      </c>
      <c r="E168" s="18" t="s">
        <v>1235</v>
      </c>
      <c r="F168" s="18" t="e">
        <f>VLOOKUP($E$5:$E$225,[1]Sheet1!F$2:F$708,1,0)</f>
        <v>#N/A</v>
      </c>
      <c r="G168" s="281">
        <f t="shared" si="2"/>
        <v>27441</v>
      </c>
      <c r="H168" s="11" t="s">
        <v>35</v>
      </c>
      <c r="I168" s="11" t="s">
        <v>67</v>
      </c>
      <c r="J168" s="81" t="s">
        <v>197</v>
      </c>
      <c r="K168" s="166" t="s">
        <v>198</v>
      </c>
      <c r="L168" s="167"/>
      <c r="M168" s="135"/>
      <c r="N168" s="135"/>
      <c r="O168" s="139" t="s">
        <v>889</v>
      </c>
      <c r="P168" s="136" t="s">
        <v>199</v>
      </c>
      <c r="Q168" s="90"/>
      <c r="R168" s="90"/>
      <c r="S168" s="82"/>
      <c r="T168" s="216" t="s">
        <v>924</v>
      </c>
      <c r="U168" s="204" t="s">
        <v>921</v>
      </c>
      <c r="V168" s="272" t="s">
        <v>1373</v>
      </c>
      <c r="W168" s="273">
        <v>0.5625</v>
      </c>
      <c r="X168" s="228"/>
      <c r="Y168" s="228"/>
      <c r="Z168" s="228"/>
      <c r="AA168" s="228"/>
      <c r="AB168" s="228"/>
      <c r="AC168" s="228"/>
      <c r="AD168" s="228"/>
      <c r="AE168" s="228"/>
      <c r="AF168" s="228"/>
    </row>
    <row r="169" spans="1:32" ht="25.5" customHeight="1" x14ac:dyDescent="0.25">
      <c r="A169" s="12">
        <v>165</v>
      </c>
      <c r="B169" s="23" t="s">
        <v>294</v>
      </c>
      <c r="C169" s="23" t="s">
        <v>291</v>
      </c>
      <c r="D169" s="18" t="s">
        <v>1016</v>
      </c>
      <c r="E169" s="18" t="s">
        <v>1236</v>
      </c>
      <c r="F169" s="18" t="e">
        <f>VLOOKUP($E$5:$E$225,[1]Sheet1!F$2:F$708,1,0)</f>
        <v>#N/A</v>
      </c>
      <c r="G169" s="281">
        <f t="shared" si="2"/>
        <v>34190</v>
      </c>
      <c r="H169" s="11" t="s">
        <v>62</v>
      </c>
      <c r="I169" s="11" t="s">
        <v>51</v>
      </c>
      <c r="J169" s="81" t="s">
        <v>65</v>
      </c>
      <c r="K169" s="166" t="s">
        <v>730</v>
      </c>
      <c r="L169" s="167"/>
      <c r="M169" s="136"/>
      <c r="N169" s="136"/>
      <c r="O169" s="139" t="s">
        <v>889</v>
      </c>
      <c r="P169" s="136" t="s">
        <v>731</v>
      </c>
      <c r="Q169" s="90"/>
      <c r="R169" s="90"/>
      <c r="S169" s="82"/>
      <c r="T169" s="216" t="s">
        <v>924</v>
      </c>
      <c r="U169" s="204" t="s">
        <v>921</v>
      </c>
      <c r="V169" s="272" t="s">
        <v>1373</v>
      </c>
      <c r="W169" s="273">
        <v>0.5625</v>
      </c>
      <c r="X169" s="222"/>
      <c r="Y169" s="222"/>
      <c r="Z169" s="222"/>
      <c r="AA169" s="222"/>
      <c r="AB169" s="222"/>
      <c r="AC169" s="222"/>
      <c r="AD169" s="222"/>
      <c r="AE169" s="222"/>
      <c r="AF169" s="222"/>
    </row>
    <row r="170" spans="1:32" ht="25.5" customHeight="1" x14ac:dyDescent="0.25">
      <c r="A170" s="12">
        <v>166</v>
      </c>
      <c r="B170" s="13" t="s">
        <v>54</v>
      </c>
      <c r="C170" s="13" t="s">
        <v>46</v>
      </c>
      <c r="D170" s="18" t="s">
        <v>1017</v>
      </c>
      <c r="E170" s="18" t="s">
        <v>1237</v>
      </c>
      <c r="F170" s="18" t="e">
        <f>VLOOKUP($E$5:$E$225,[1]Sheet1!F$2:F$708,1,0)</f>
        <v>#N/A</v>
      </c>
      <c r="G170" s="281">
        <f t="shared" si="2"/>
        <v>35050</v>
      </c>
      <c r="H170" s="14" t="s">
        <v>42</v>
      </c>
      <c r="I170" s="14" t="s">
        <v>24</v>
      </c>
      <c r="J170" s="100" t="s">
        <v>59</v>
      </c>
      <c r="K170" s="166" t="s">
        <v>130</v>
      </c>
      <c r="L170" s="167"/>
      <c r="M170" s="139"/>
      <c r="N170" s="139"/>
      <c r="O170" s="139" t="s">
        <v>889</v>
      </c>
      <c r="P170" s="139" t="s">
        <v>131</v>
      </c>
      <c r="Q170" s="90"/>
      <c r="R170" s="90"/>
      <c r="S170" s="84"/>
      <c r="T170" s="216" t="s">
        <v>924</v>
      </c>
      <c r="U170" s="204" t="s">
        <v>921</v>
      </c>
      <c r="V170" s="272" t="s">
        <v>1373</v>
      </c>
      <c r="W170" s="273">
        <v>0.5625</v>
      </c>
      <c r="X170" s="41"/>
      <c r="Y170" s="41"/>
      <c r="Z170" s="41"/>
      <c r="AA170" s="41"/>
      <c r="AB170" s="41"/>
      <c r="AC170" s="41"/>
      <c r="AD170" s="41"/>
      <c r="AE170" s="41"/>
      <c r="AF170" s="41"/>
    </row>
    <row r="171" spans="1:32" ht="25.5" customHeight="1" x14ac:dyDescent="0.25">
      <c r="A171" s="12">
        <v>167</v>
      </c>
      <c r="B171" s="23" t="s">
        <v>733</v>
      </c>
      <c r="C171" s="23" t="s">
        <v>300</v>
      </c>
      <c r="D171" s="18" t="s">
        <v>1018</v>
      </c>
      <c r="E171" s="18" t="s">
        <v>1238</v>
      </c>
      <c r="F171" s="18" t="e">
        <f>VLOOKUP($E$5:$E$225,[1]Sheet1!F$2:F$708,1,0)</f>
        <v>#N/A</v>
      </c>
      <c r="G171" s="281">
        <f t="shared" si="2"/>
        <v>35184</v>
      </c>
      <c r="H171" s="11" t="s">
        <v>33</v>
      </c>
      <c r="I171" s="11" t="s">
        <v>69</v>
      </c>
      <c r="J171" s="81" t="s">
        <v>58</v>
      </c>
      <c r="K171" s="166" t="s">
        <v>732</v>
      </c>
      <c r="L171" s="167"/>
      <c r="M171" s="136"/>
      <c r="N171" s="136"/>
      <c r="O171" s="139" t="s">
        <v>889</v>
      </c>
      <c r="P171" s="136" t="s">
        <v>734</v>
      </c>
      <c r="Q171" s="90"/>
      <c r="R171" s="90"/>
      <c r="S171" s="87"/>
      <c r="T171" s="216" t="s">
        <v>924</v>
      </c>
      <c r="U171" s="204" t="s">
        <v>921</v>
      </c>
      <c r="V171" s="272" t="s">
        <v>1373</v>
      </c>
      <c r="W171" s="273">
        <v>0.5625</v>
      </c>
      <c r="X171" s="238"/>
      <c r="Y171" s="238"/>
      <c r="Z171" s="238"/>
      <c r="AA171" s="238"/>
      <c r="AB171" s="238"/>
      <c r="AC171" s="238"/>
      <c r="AD171" s="238"/>
      <c r="AE171" s="238"/>
      <c r="AF171" s="238"/>
    </row>
    <row r="172" spans="1:32" ht="25.5" customHeight="1" x14ac:dyDescent="0.25">
      <c r="A172" s="12">
        <v>168</v>
      </c>
      <c r="B172" s="50" t="s">
        <v>820</v>
      </c>
      <c r="C172" s="50" t="s">
        <v>483</v>
      </c>
      <c r="D172" s="18" t="s">
        <v>1019</v>
      </c>
      <c r="E172" s="18" t="s">
        <v>1239</v>
      </c>
      <c r="F172" s="18" t="e">
        <f>VLOOKUP($E$5:$E$225,[1]Sheet1!F$2:F$708,1,0)</f>
        <v>#N/A</v>
      </c>
      <c r="G172" s="281">
        <f t="shared" si="2"/>
        <v>34441</v>
      </c>
      <c r="H172" s="51" t="s">
        <v>42</v>
      </c>
      <c r="I172" s="51" t="s">
        <v>69</v>
      </c>
      <c r="J172" s="157" t="s">
        <v>78</v>
      </c>
      <c r="K172" s="177" t="s">
        <v>821</v>
      </c>
      <c r="L172" s="178"/>
      <c r="M172" s="136"/>
      <c r="N172" s="136"/>
      <c r="O172" s="139" t="s">
        <v>889</v>
      </c>
      <c r="P172" s="172" t="s">
        <v>822</v>
      </c>
      <c r="Q172" s="90"/>
      <c r="R172" s="90"/>
      <c r="S172" s="86"/>
      <c r="T172" s="216" t="s">
        <v>924</v>
      </c>
      <c r="U172" s="204" t="s">
        <v>921</v>
      </c>
      <c r="V172" s="272" t="s">
        <v>1373</v>
      </c>
      <c r="W172" s="273">
        <v>0.5625</v>
      </c>
      <c r="X172" s="232"/>
      <c r="Y172" s="232"/>
      <c r="Z172" s="232"/>
      <c r="AA172" s="232"/>
      <c r="AB172" s="232"/>
      <c r="AC172" s="232"/>
      <c r="AD172" s="232"/>
      <c r="AE172" s="232"/>
      <c r="AF172" s="232"/>
    </row>
    <row r="173" spans="1:32" ht="25.5" customHeight="1" x14ac:dyDescent="0.25">
      <c r="A173" s="12">
        <v>169</v>
      </c>
      <c r="B173" s="21" t="s">
        <v>111</v>
      </c>
      <c r="C173" s="21" t="s">
        <v>19</v>
      </c>
      <c r="D173" s="18" t="s">
        <v>1020</v>
      </c>
      <c r="E173" s="18" t="s">
        <v>1240</v>
      </c>
      <c r="F173" s="18" t="e">
        <f>VLOOKUP($E$5:$E$225,[1]Sheet1!F$2:F$708,1,0)</f>
        <v>#N/A</v>
      </c>
      <c r="G173" s="281">
        <f t="shared" si="2"/>
        <v>35380</v>
      </c>
      <c r="H173" s="14" t="s">
        <v>15</v>
      </c>
      <c r="I173" s="14" t="s">
        <v>15</v>
      </c>
      <c r="J173" s="100" t="s">
        <v>58</v>
      </c>
      <c r="K173" s="166" t="s">
        <v>461</v>
      </c>
      <c r="L173" s="167"/>
      <c r="M173" s="139"/>
      <c r="N173" s="139"/>
      <c r="O173" s="139" t="s">
        <v>889</v>
      </c>
      <c r="P173" s="139" t="s">
        <v>462</v>
      </c>
      <c r="Q173" s="90"/>
      <c r="R173" s="90"/>
      <c r="S173" s="84"/>
      <c r="T173" s="216" t="s">
        <v>924</v>
      </c>
      <c r="U173" s="204" t="s">
        <v>921</v>
      </c>
      <c r="V173" s="272" t="s">
        <v>1373</v>
      </c>
      <c r="W173" s="273">
        <v>0.5625</v>
      </c>
      <c r="X173" s="221"/>
      <c r="Y173" s="221"/>
      <c r="Z173" s="221"/>
      <c r="AA173" s="221"/>
      <c r="AB173" s="221"/>
      <c r="AC173" s="221"/>
      <c r="AD173" s="221"/>
      <c r="AE173" s="221"/>
      <c r="AF173" s="221"/>
    </row>
    <row r="174" spans="1:32" ht="27.75" customHeight="1" x14ac:dyDescent="0.25">
      <c r="A174" s="12">
        <v>170</v>
      </c>
      <c r="B174" s="23" t="s">
        <v>676</v>
      </c>
      <c r="C174" s="23" t="s">
        <v>48</v>
      </c>
      <c r="D174" s="18" t="s">
        <v>1021</v>
      </c>
      <c r="E174" s="18" t="s">
        <v>1241</v>
      </c>
      <c r="F174" s="18" t="e">
        <f>VLOOKUP($E$5:$E$225,[1]Sheet1!F$2:F$708,1,0)</f>
        <v>#N/A</v>
      </c>
      <c r="G174" s="281">
        <f t="shared" si="2"/>
        <v>35624</v>
      </c>
      <c r="H174" s="11" t="s">
        <v>338</v>
      </c>
      <c r="I174" s="11" t="s">
        <v>72</v>
      </c>
      <c r="J174" s="81" t="s">
        <v>68</v>
      </c>
      <c r="K174" s="166" t="s">
        <v>677</v>
      </c>
      <c r="L174" s="167"/>
      <c r="M174" s="136"/>
      <c r="N174" s="136"/>
      <c r="O174" s="139" t="s">
        <v>889</v>
      </c>
      <c r="P174" s="136" t="s">
        <v>678</v>
      </c>
      <c r="Q174" s="89"/>
      <c r="R174" s="89"/>
      <c r="S174" s="84"/>
      <c r="T174" s="216" t="s">
        <v>924</v>
      </c>
      <c r="U174" s="204" t="s">
        <v>921</v>
      </c>
      <c r="V174" s="272" t="s">
        <v>1373</v>
      </c>
      <c r="W174" s="273">
        <v>0.5625</v>
      </c>
      <c r="X174" s="31"/>
      <c r="Y174" s="31"/>
      <c r="Z174" s="31"/>
      <c r="AA174" s="31"/>
      <c r="AB174" s="31"/>
      <c r="AC174" s="31"/>
      <c r="AD174" s="31"/>
      <c r="AE174" s="31"/>
      <c r="AF174" s="31"/>
    </row>
    <row r="175" spans="1:32" ht="27.75" customHeight="1" x14ac:dyDescent="0.25">
      <c r="A175" s="12">
        <v>171</v>
      </c>
      <c r="B175" s="21" t="s">
        <v>466</v>
      </c>
      <c r="C175" s="21" t="s">
        <v>48</v>
      </c>
      <c r="D175" s="18" t="s">
        <v>1022</v>
      </c>
      <c r="E175" s="18" t="s">
        <v>1242</v>
      </c>
      <c r="F175" s="18" t="e">
        <f>VLOOKUP($E$5:$E$225,[1]Sheet1!F$2:F$708,1,0)</f>
        <v>#N/A</v>
      </c>
      <c r="G175" s="281">
        <f t="shared" si="2"/>
        <v>36098</v>
      </c>
      <c r="H175" s="14" t="s">
        <v>50</v>
      </c>
      <c r="I175" s="14" t="s">
        <v>21</v>
      </c>
      <c r="J175" s="100" t="s">
        <v>71</v>
      </c>
      <c r="K175" s="166" t="s">
        <v>467</v>
      </c>
      <c r="L175" s="167"/>
      <c r="M175" s="139"/>
      <c r="N175" s="139"/>
      <c r="O175" s="139" t="s">
        <v>889</v>
      </c>
      <c r="P175" s="139" t="s">
        <v>468</v>
      </c>
      <c r="Q175" s="90"/>
      <c r="R175" s="90"/>
      <c r="S175" s="82"/>
      <c r="T175" s="216" t="s">
        <v>924</v>
      </c>
      <c r="U175" s="204" t="s">
        <v>921</v>
      </c>
      <c r="V175" s="272" t="s">
        <v>1373</v>
      </c>
      <c r="W175" s="273">
        <v>0.5625</v>
      </c>
      <c r="X175" s="242"/>
      <c r="Y175" s="242"/>
      <c r="Z175" s="242"/>
      <c r="AA175" s="242"/>
      <c r="AB175" s="242"/>
      <c r="AC175" s="242"/>
      <c r="AD175" s="242"/>
      <c r="AE175" s="242"/>
      <c r="AF175" s="242"/>
    </row>
    <row r="176" spans="1:32" ht="27.75" customHeight="1" x14ac:dyDescent="0.25">
      <c r="A176" s="12">
        <v>172</v>
      </c>
      <c r="B176" s="64" t="s">
        <v>759</v>
      </c>
      <c r="C176" s="64" t="s">
        <v>157</v>
      </c>
      <c r="D176" s="18" t="s">
        <v>1023</v>
      </c>
      <c r="E176" s="18" t="s">
        <v>1243</v>
      </c>
      <c r="F176" s="18" t="e">
        <f>VLOOKUP($E$5:$E$225,[1]Sheet1!F$2:F$708,1,0)</f>
        <v>#N/A</v>
      </c>
      <c r="G176" s="281">
        <f t="shared" si="2"/>
        <v>35941</v>
      </c>
      <c r="H176" s="34" t="s">
        <v>20</v>
      </c>
      <c r="I176" s="34" t="s">
        <v>30</v>
      </c>
      <c r="J176" s="94" t="s">
        <v>71</v>
      </c>
      <c r="K176" s="166" t="s">
        <v>760</v>
      </c>
      <c r="L176" s="167"/>
      <c r="M176" s="106"/>
      <c r="N176" s="106"/>
      <c r="O176" s="139" t="s">
        <v>889</v>
      </c>
      <c r="P176" s="107" t="s">
        <v>761</v>
      </c>
      <c r="Q176" s="124"/>
      <c r="R176" s="124"/>
      <c r="S176" s="185"/>
      <c r="T176" s="216" t="s">
        <v>924</v>
      </c>
      <c r="U176" s="204" t="s">
        <v>921</v>
      </c>
      <c r="V176" s="272" t="s">
        <v>1373</v>
      </c>
      <c r="W176" s="273">
        <v>0.5625</v>
      </c>
      <c r="X176" s="46"/>
      <c r="Y176" s="46"/>
      <c r="Z176" s="46"/>
      <c r="AA176" s="46"/>
      <c r="AB176" s="46"/>
      <c r="AC176" s="46"/>
      <c r="AD176" s="46"/>
      <c r="AE176" s="46"/>
      <c r="AF176" s="46"/>
    </row>
    <row r="177" spans="1:32" ht="27.75" customHeight="1" x14ac:dyDescent="0.25">
      <c r="A177" s="12">
        <v>173</v>
      </c>
      <c r="B177" s="23" t="s">
        <v>673</v>
      </c>
      <c r="C177" s="23" t="s">
        <v>44</v>
      </c>
      <c r="D177" s="18" t="s">
        <v>1002</v>
      </c>
      <c r="E177" s="18" t="s">
        <v>1222</v>
      </c>
      <c r="F177" s="18" t="e">
        <f>VLOOKUP($E$5:$E$225,[1]Sheet1!F$2:F$708,1,0)</f>
        <v>#N/A</v>
      </c>
      <c r="G177" s="281">
        <f t="shared" si="2"/>
        <v>36202</v>
      </c>
      <c r="H177" s="11" t="s">
        <v>15</v>
      </c>
      <c r="I177" s="11" t="s">
        <v>67</v>
      </c>
      <c r="J177" s="81" t="s">
        <v>456</v>
      </c>
      <c r="K177" s="151" t="s">
        <v>674</v>
      </c>
      <c r="L177" s="168"/>
      <c r="M177" s="135">
        <v>73757</v>
      </c>
      <c r="N177" s="135" t="s">
        <v>664</v>
      </c>
      <c r="O177" s="135" t="s">
        <v>890</v>
      </c>
      <c r="P177" s="136" t="s">
        <v>675</v>
      </c>
      <c r="Q177" s="90"/>
      <c r="R177" s="90"/>
      <c r="S177" s="87"/>
      <c r="T177" s="204" t="s">
        <v>923</v>
      </c>
      <c r="U177" s="204" t="s">
        <v>921</v>
      </c>
      <c r="V177" s="272" t="s">
        <v>1373</v>
      </c>
      <c r="W177" s="273">
        <v>0.5625</v>
      </c>
      <c r="X177" s="45"/>
      <c r="Y177" s="45"/>
      <c r="Z177" s="45"/>
      <c r="AA177" s="45"/>
      <c r="AB177" s="45"/>
      <c r="AC177" s="45"/>
      <c r="AD177" s="45"/>
      <c r="AE177" s="45"/>
      <c r="AF177" s="45"/>
    </row>
    <row r="178" spans="1:32" ht="27.75" customHeight="1" x14ac:dyDescent="0.25">
      <c r="A178" s="12">
        <v>174</v>
      </c>
      <c r="B178" s="58" t="s">
        <v>816</v>
      </c>
      <c r="C178" s="58" t="s">
        <v>443</v>
      </c>
      <c r="D178" s="18" t="s">
        <v>1068</v>
      </c>
      <c r="E178" s="18" t="s">
        <v>1288</v>
      </c>
      <c r="F178" s="18" t="e">
        <f>VLOOKUP($E$5:$E$225,[1]Sheet1!F$2:F$708,1,0)</f>
        <v>#N/A</v>
      </c>
      <c r="G178" s="281">
        <f t="shared" si="2"/>
        <v>36647</v>
      </c>
      <c r="H178" s="59" t="s">
        <v>60</v>
      </c>
      <c r="I178" s="59" t="s">
        <v>30</v>
      </c>
      <c r="J178" s="96" t="s">
        <v>16</v>
      </c>
      <c r="K178" s="177" t="s">
        <v>883</v>
      </c>
      <c r="L178" s="178"/>
      <c r="M178" s="183"/>
      <c r="N178" s="183"/>
      <c r="O178" s="139" t="s">
        <v>889</v>
      </c>
      <c r="P178" s="172" t="s">
        <v>884</v>
      </c>
      <c r="Q178" s="82"/>
      <c r="R178" s="82"/>
      <c r="S178" s="86"/>
      <c r="T178" s="216" t="s">
        <v>924</v>
      </c>
      <c r="U178" s="204" t="s">
        <v>921</v>
      </c>
      <c r="V178" s="272" t="s">
        <v>1373</v>
      </c>
      <c r="W178" s="273">
        <v>0.5625</v>
      </c>
      <c r="X178" s="242"/>
      <c r="Y178" s="242"/>
      <c r="Z178" s="242"/>
      <c r="AA178" s="242"/>
      <c r="AB178" s="242"/>
      <c r="AC178" s="242"/>
      <c r="AD178" s="242"/>
      <c r="AE178" s="242"/>
      <c r="AF178" s="242"/>
    </row>
    <row r="179" spans="1:32" ht="27.75" customHeight="1" x14ac:dyDescent="0.25">
      <c r="A179" s="12">
        <v>175</v>
      </c>
      <c r="B179" s="23" t="s">
        <v>168</v>
      </c>
      <c r="C179" s="23" t="s">
        <v>449</v>
      </c>
      <c r="D179" s="18" t="s">
        <v>1069</v>
      </c>
      <c r="E179" s="18" t="s">
        <v>1289</v>
      </c>
      <c r="F179" s="18" t="e">
        <f>VLOOKUP($E$5:$E$225,[1]Sheet1!F$2:F$708,1,0)</f>
        <v>#N/A</v>
      </c>
      <c r="G179" s="281">
        <f t="shared" si="2"/>
        <v>34876</v>
      </c>
      <c r="H179" s="11" t="s">
        <v>20</v>
      </c>
      <c r="I179" s="11" t="s">
        <v>74</v>
      </c>
      <c r="J179" s="81" t="s">
        <v>59</v>
      </c>
      <c r="K179" s="177" t="s">
        <v>887</v>
      </c>
      <c r="L179" s="178"/>
      <c r="M179" s="135"/>
      <c r="N179" s="135"/>
      <c r="O179" s="139" t="s">
        <v>889</v>
      </c>
      <c r="P179" s="136" t="s">
        <v>450</v>
      </c>
      <c r="Q179" s="90"/>
      <c r="R179" s="90"/>
      <c r="S179" s="84"/>
      <c r="T179" s="216" t="s">
        <v>924</v>
      </c>
      <c r="U179" s="204" t="s">
        <v>921</v>
      </c>
      <c r="V179" s="272" t="s">
        <v>1373</v>
      </c>
      <c r="W179" s="273">
        <v>0.5625</v>
      </c>
      <c r="X179" s="238"/>
      <c r="Y179" s="238"/>
      <c r="Z179" s="238"/>
      <c r="AA179" s="238"/>
      <c r="AB179" s="238"/>
      <c r="AC179" s="238"/>
      <c r="AD179" s="238"/>
      <c r="AE179" s="238"/>
      <c r="AF179" s="238"/>
    </row>
    <row r="180" spans="1:32" ht="27.75" customHeight="1" x14ac:dyDescent="0.25">
      <c r="A180" s="12">
        <v>176</v>
      </c>
      <c r="B180" s="18" t="s">
        <v>141</v>
      </c>
      <c r="C180" s="18" t="s">
        <v>142</v>
      </c>
      <c r="D180" s="18" t="s">
        <v>1070</v>
      </c>
      <c r="E180" s="18" t="s">
        <v>1290</v>
      </c>
      <c r="F180" s="18" t="e">
        <f>VLOOKUP($E$5:$E$225,[1]Sheet1!F$2:F$708,1,0)</f>
        <v>#N/A</v>
      </c>
      <c r="G180" s="281">
        <f t="shared" si="2"/>
        <v>34966</v>
      </c>
      <c r="H180" s="19" t="s">
        <v>43</v>
      </c>
      <c r="I180" s="19" t="s">
        <v>62</v>
      </c>
      <c r="J180" s="159" t="s">
        <v>59</v>
      </c>
      <c r="K180" s="166" t="s">
        <v>143</v>
      </c>
      <c r="L180" s="191"/>
      <c r="M180" s="135"/>
      <c r="N180" s="135"/>
      <c r="O180" s="139" t="s">
        <v>889</v>
      </c>
      <c r="P180" s="136" t="s">
        <v>144</v>
      </c>
      <c r="Q180" s="90"/>
      <c r="R180" s="90"/>
      <c r="S180" s="84"/>
      <c r="T180" s="216" t="s">
        <v>924</v>
      </c>
      <c r="U180" s="204" t="s">
        <v>921</v>
      </c>
      <c r="V180" s="272" t="s">
        <v>1373</v>
      </c>
      <c r="W180" s="273">
        <v>0.5625</v>
      </c>
      <c r="X180" s="221"/>
      <c r="Y180" s="221"/>
      <c r="Z180" s="221"/>
      <c r="AA180" s="221"/>
      <c r="AB180" s="221"/>
      <c r="AC180" s="221"/>
      <c r="AD180" s="221"/>
      <c r="AE180" s="221"/>
      <c r="AF180" s="221"/>
    </row>
    <row r="181" spans="1:32" ht="27.75" customHeight="1" x14ac:dyDescent="0.25">
      <c r="A181" s="12">
        <v>177</v>
      </c>
      <c r="B181" s="23" t="s">
        <v>193</v>
      </c>
      <c r="C181" s="23" t="s">
        <v>93</v>
      </c>
      <c r="D181" s="18" t="s">
        <v>1071</v>
      </c>
      <c r="E181" s="18" t="s">
        <v>1291</v>
      </c>
      <c r="F181" s="18" t="e">
        <f>VLOOKUP($E$5:$E$225,[1]Sheet1!F$2:F$708,1,0)</f>
        <v>#N/A</v>
      </c>
      <c r="G181" s="281">
        <f t="shared" si="2"/>
        <v>35205</v>
      </c>
      <c r="H181" s="11" t="s">
        <v>29</v>
      </c>
      <c r="I181" s="11" t="s">
        <v>30</v>
      </c>
      <c r="J181" s="81" t="s">
        <v>58</v>
      </c>
      <c r="K181" s="151" t="s">
        <v>194</v>
      </c>
      <c r="L181" s="168"/>
      <c r="M181" s="135"/>
      <c r="N181" s="135"/>
      <c r="O181" s="139" t="s">
        <v>889</v>
      </c>
      <c r="P181" s="136" t="s">
        <v>195</v>
      </c>
      <c r="Q181" s="136"/>
      <c r="R181" s="136"/>
      <c r="S181" s="82"/>
      <c r="T181" s="216" t="s">
        <v>924</v>
      </c>
      <c r="U181" s="204" t="s">
        <v>921</v>
      </c>
      <c r="V181" s="272" t="s">
        <v>1373</v>
      </c>
      <c r="W181" s="273">
        <v>0.5625</v>
      </c>
      <c r="X181" s="238"/>
      <c r="Y181" s="238"/>
      <c r="Z181" s="238"/>
      <c r="AA181" s="238"/>
      <c r="AB181" s="238"/>
      <c r="AC181" s="238"/>
      <c r="AD181" s="238"/>
      <c r="AE181" s="238"/>
      <c r="AF181" s="238"/>
    </row>
    <row r="182" spans="1:32" ht="27.75" customHeight="1" x14ac:dyDescent="0.25">
      <c r="A182" s="12">
        <v>178</v>
      </c>
      <c r="B182" s="23" t="s">
        <v>439</v>
      </c>
      <c r="C182" s="23" t="s">
        <v>22</v>
      </c>
      <c r="D182" s="18" t="s">
        <v>1072</v>
      </c>
      <c r="E182" s="18" t="s">
        <v>1292</v>
      </c>
      <c r="F182" s="18" t="e">
        <f>VLOOKUP($E$5:$E$225,[1]Sheet1!F$2:F$708,1,0)</f>
        <v>#N/A</v>
      </c>
      <c r="G182" s="281">
        <f t="shared" si="2"/>
        <v>36672</v>
      </c>
      <c r="H182" s="11" t="s">
        <v>20</v>
      </c>
      <c r="I182" s="11" t="s">
        <v>30</v>
      </c>
      <c r="J182" s="81" t="s">
        <v>16</v>
      </c>
      <c r="K182" s="151" t="s">
        <v>440</v>
      </c>
      <c r="L182" s="168"/>
      <c r="M182" s="135"/>
      <c r="N182" s="135"/>
      <c r="O182" s="139" t="s">
        <v>889</v>
      </c>
      <c r="P182" s="136" t="s">
        <v>441</v>
      </c>
      <c r="Q182" s="90"/>
      <c r="R182" s="90"/>
      <c r="S182" s="82"/>
      <c r="T182" s="216" t="s">
        <v>924</v>
      </c>
      <c r="U182" s="204" t="s">
        <v>921</v>
      </c>
      <c r="V182" s="272" t="s">
        <v>1373</v>
      </c>
      <c r="W182" s="273">
        <v>0.5625</v>
      </c>
      <c r="X182" s="36"/>
      <c r="Y182" s="36"/>
      <c r="Z182" s="36"/>
      <c r="AA182" s="36"/>
      <c r="AB182" s="36"/>
      <c r="AC182" s="36"/>
      <c r="AD182" s="36"/>
      <c r="AE182" s="36"/>
      <c r="AF182" s="36"/>
    </row>
    <row r="183" spans="1:32" ht="27.75" customHeight="1" x14ac:dyDescent="0.25">
      <c r="A183" s="12">
        <v>179</v>
      </c>
      <c r="B183" s="57" t="s">
        <v>768</v>
      </c>
      <c r="C183" s="57" t="s">
        <v>46</v>
      </c>
      <c r="D183" s="18" t="s">
        <v>1073</v>
      </c>
      <c r="E183" s="18" t="s">
        <v>1293</v>
      </c>
      <c r="F183" s="18" t="e">
        <f>VLOOKUP($E$5:$E$225,[1]Sheet1!F$2:F$708,1,0)</f>
        <v>#N/A</v>
      </c>
      <c r="G183" s="281">
        <f t="shared" si="2"/>
        <v>36793</v>
      </c>
      <c r="H183" s="49" t="s">
        <v>43</v>
      </c>
      <c r="I183" s="49" t="s">
        <v>62</v>
      </c>
      <c r="J183" s="158" t="s">
        <v>16</v>
      </c>
      <c r="K183" s="177" t="s">
        <v>769</v>
      </c>
      <c r="L183" s="178"/>
      <c r="M183" s="138"/>
      <c r="N183" s="138"/>
      <c r="O183" s="139" t="s">
        <v>889</v>
      </c>
      <c r="P183" s="179" t="s">
        <v>770</v>
      </c>
      <c r="Q183" s="90"/>
      <c r="R183" s="90"/>
      <c r="S183" s="85"/>
      <c r="T183" s="216" t="s">
        <v>924</v>
      </c>
      <c r="U183" s="204" t="s">
        <v>921</v>
      </c>
      <c r="V183" s="272" t="s">
        <v>1373</v>
      </c>
      <c r="W183" s="273">
        <v>0.5625</v>
      </c>
      <c r="X183" s="228"/>
      <c r="Y183" s="228"/>
      <c r="Z183" s="228"/>
      <c r="AA183" s="228"/>
      <c r="AB183" s="228"/>
      <c r="AC183" s="228"/>
      <c r="AD183" s="228"/>
      <c r="AE183" s="228"/>
      <c r="AF183" s="228"/>
    </row>
    <row r="184" spans="1:32" ht="27.75" customHeight="1" x14ac:dyDescent="0.25">
      <c r="A184" s="12">
        <v>180</v>
      </c>
      <c r="B184" s="21" t="s">
        <v>182</v>
      </c>
      <c r="C184" s="23" t="s">
        <v>19</v>
      </c>
      <c r="D184" s="18" t="s">
        <v>1074</v>
      </c>
      <c r="E184" s="18" t="s">
        <v>1294</v>
      </c>
      <c r="F184" s="18" t="e">
        <f>VLOOKUP($E$5:$E$225,[1]Sheet1!F$2:F$708,1,0)</f>
        <v>#N/A</v>
      </c>
      <c r="G184" s="281">
        <f t="shared" si="2"/>
        <v>33295</v>
      </c>
      <c r="H184" s="14" t="s">
        <v>20</v>
      </c>
      <c r="I184" s="14" t="s">
        <v>26</v>
      </c>
      <c r="J184" s="100" t="s">
        <v>115</v>
      </c>
      <c r="K184" s="150" t="s">
        <v>183</v>
      </c>
      <c r="L184" s="171" t="s">
        <v>912</v>
      </c>
      <c r="M184" s="139"/>
      <c r="N184" s="139"/>
      <c r="O184" s="139" t="s">
        <v>889</v>
      </c>
      <c r="P184" s="139" t="s">
        <v>184</v>
      </c>
      <c r="Q184" s="90"/>
      <c r="R184" s="90"/>
      <c r="S184" s="86"/>
      <c r="T184" s="216" t="s">
        <v>924</v>
      </c>
      <c r="U184" s="204" t="s">
        <v>921</v>
      </c>
      <c r="V184" s="272" t="s">
        <v>1373</v>
      </c>
      <c r="W184" s="273">
        <v>0.5625</v>
      </c>
    </row>
    <row r="185" spans="1:32" ht="27.75" customHeight="1" x14ac:dyDescent="0.25">
      <c r="A185" s="12">
        <v>181</v>
      </c>
      <c r="B185" s="23" t="s">
        <v>308</v>
      </c>
      <c r="C185" s="23" t="s">
        <v>34</v>
      </c>
      <c r="D185" s="18" t="s">
        <v>1075</v>
      </c>
      <c r="E185" s="18" t="s">
        <v>1295</v>
      </c>
      <c r="F185" s="18" t="e">
        <f>VLOOKUP($E$5:$E$225,[1]Sheet1!F$2:F$708,1,0)</f>
        <v>#N/A</v>
      </c>
      <c r="G185" s="281">
        <f t="shared" si="2"/>
        <v>36530</v>
      </c>
      <c r="H185" s="11" t="s">
        <v>30</v>
      </c>
      <c r="I185" s="11" t="s">
        <v>60</v>
      </c>
      <c r="J185" s="81" t="s">
        <v>16</v>
      </c>
      <c r="K185" s="151" t="s">
        <v>309</v>
      </c>
      <c r="L185" s="168"/>
      <c r="M185" s="135">
        <v>78167</v>
      </c>
      <c r="N185" s="135" t="s">
        <v>95</v>
      </c>
      <c r="O185" s="135" t="s">
        <v>890</v>
      </c>
      <c r="P185" s="136" t="s">
        <v>310</v>
      </c>
      <c r="Q185" s="90" t="s">
        <v>311</v>
      </c>
      <c r="R185" s="90"/>
      <c r="S185" s="87"/>
      <c r="T185" s="204" t="s">
        <v>923</v>
      </c>
      <c r="U185" s="204" t="s">
        <v>921</v>
      </c>
      <c r="V185" s="272" t="s">
        <v>1373</v>
      </c>
      <c r="W185" s="273">
        <v>0.5625</v>
      </c>
      <c r="X185" s="242"/>
      <c r="Y185" s="242"/>
      <c r="Z185" s="242"/>
      <c r="AA185" s="242"/>
      <c r="AB185" s="242"/>
      <c r="AC185" s="242"/>
      <c r="AD185" s="242"/>
      <c r="AE185" s="242"/>
      <c r="AF185" s="242"/>
    </row>
    <row r="186" spans="1:32" ht="27.75" customHeight="1" x14ac:dyDescent="0.25">
      <c r="A186" s="12">
        <v>182</v>
      </c>
      <c r="B186" s="53" t="s">
        <v>476</v>
      </c>
      <c r="C186" s="53" t="s">
        <v>17</v>
      </c>
      <c r="D186" s="18" t="s">
        <v>1086</v>
      </c>
      <c r="E186" s="18" t="s">
        <v>1306</v>
      </c>
      <c r="F186" s="18" t="e">
        <f>VLOOKUP($E$5:$E$225,[1]Sheet1!F$2:F$708,1,0)</f>
        <v>#N/A</v>
      </c>
      <c r="G186" s="281">
        <f t="shared" si="2"/>
        <v>33864</v>
      </c>
      <c r="H186" s="54" t="s">
        <v>42</v>
      </c>
      <c r="I186" s="54" t="s">
        <v>62</v>
      </c>
      <c r="J186" s="162" t="s">
        <v>82</v>
      </c>
      <c r="K186" s="177" t="s">
        <v>477</v>
      </c>
      <c r="L186" s="178"/>
      <c r="M186" s="169"/>
      <c r="N186" s="169"/>
      <c r="O186" s="139" t="s">
        <v>889</v>
      </c>
      <c r="P186" s="187" t="s">
        <v>478</v>
      </c>
      <c r="Q186" s="90" t="s">
        <v>311</v>
      </c>
      <c r="R186" s="90"/>
      <c r="S186" s="104"/>
      <c r="T186" s="216" t="s">
        <v>924</v>
      </c>
      <c r="U186" s="204" t="s">
        <v>921</v>
      </c>
      <c r="V186" s="271" t="s">
        <v>1369</v>
      </c>
      <c r="W186" s="273">
        <v>0.5625</v>
      </c>
      <c r="X186" s="47"/>
      <c r="Y186" s="47"/>
      <c r="Z186" s="47"/>
      <c r="AA186" s="47"/>
      <c r="AB186" s="47"/>
      <c r="AC186" s="47"/>
      <c r="AD186" s="47"/>
      <c r="AE186" s="47"/>
      <c r="AF186" s="47"/>
    </row>
    <row r="187" spans="1:32" ht="27.75" customHeight="1" x14ac:dyDescent="0.25">
      <c r="A187" s="12">
        <v>183</v>
      </c>
      <c r="B187" s="50" t="s">
        <v>489</v>
      </c>
      <c r="C187" s="50" t="s">
        <v>48</v>
      </c>
      <c r="D187" s="18" t="s">
        <v>1087</v>
      </c>
      <c r="E187" s="18" t="s">
        <v>1307</v>
      </c>
      <c r="F187" s="18" t="e">
        <f>VLOOKUP($E$5:$E$225,[1]Sheet1!F$2:F$708,1,0)</f>
        <v>#N/A</v>
      </c>
      <c r="G187" s="281">
        <f t="shared" si="2"/>
        <v>32412</v>
      </c>
      <c r="H187" s="51" t="s">
        <v>20</v>
      </c>
      <c r="I187" s="51" t="s">
        <v>62</v>
      </c>
      <c r="J187" s="157" t="s">
        <v>77</v>
      </c>
      <c r="K187" s="144" t="s">
        <v>490</v>
      </c>
      <c r="L187" s="180"/>
      <c r="M187" s="135"/>
      <c r="N187" s="135"/>
      <c r="O187" s="139" t="s">
        <v>889</v>
      </c>
      <c r="P187" s="174" t="s">
        <v>491</v>
      </c>
      <c r="Q187" s="90" t="s">
        <v>311</v>
      </c>
      <c r="R187" s="90"/>
      <c r="S187" s="90"/>
      <c r="T187" s="216" t="s">
        <v>924</v>
      </c>
      <c r="U187" s="204" t="s">
        <v>921</v>
      </c>
      <c r="V187" s="271" t="s">
        <v>1369</v>
      </c>
      <c r="W187" s="273">
        <v>0.5625</v>
      </c>
      <c r="X187" s="221"/>
      <c r="Y187" s="221"/>
      <c r="Z187" s="221"/>
      <c r="AA187" s="221"/>
      <c r="AB187" s="221"/>
      <c r="AC187" s="221"/>
      <c r="AD187" s="221"/>
      <c r="AE187" s="221"/>
      <c r="AF187" s="221"/>
    </row>
    <row r="188" spans="1:32" ht="27.75" customHeight="1" x14ac:dyDescent="0.25">
      <c r="A188" s="12">
        <v>184</v>
      </c>
      <c r="B188" s="50" t="s">
        <v>503</v>
      </c>
      <c r="C188" s="50" t="s">
        <v>504</v>
      </c>
      <c r="D188" s="18" t="s">
        <v>1088</v>
      </c>
      <c r="E188" s="18" t="s">
        <v>1308</v>
      </c>
      <c r="F188" s="18" t="e">
        <f>VLOOKUP($E$5:$E$225,[1]Sheet1!F$2:F$708,1,0)</f>
        <v>#N/A</v>
      </c>
      <c r="G188" s="281">
        <f t="shared" si="2"/>
        <v>32999</v>
      </c>
      <c r="H188" s="51" t="s">
        <v>74</v>
      </c>
      <c r="I188" s="51" t="s">
        <v>30</v>
      </c>
      <c r="J188" s="157" t="s">
        <v>102</v>
      </c>
      <c r="K188" s="144" t="s">
        <v>505</v>
      </c>
      <c r="L188" s="180"/>
      <c r="M188" s="135"/>
      <c r="N188" s="135"/>
      <c r="O188" s="139" t="s">
        <v>889</v>
      </c>
      <c r="P188" s="174" t="s">
        <v>506</v>
      </c>
      <c r="Q188" s="90" t="s">
        <v>311</v>
      </c>
      <c r="R188" s="90"/>
      <c r="S188" s="90"/>
      <c r="T188" s="216" t="s">
        <v>924</v>
      </c>
      <c r="U188" s="204" t="s">
        <v>921</v>
      </c>
      <c r="V188" s="271" t="s">
        <v>1369</v>
      </c>
      <c r="W188" s="273">
        <v>0.5625</v>
      </c>
      <c r="X188" s="242"/>
      <c r="Y188" s="242"/>
      <c r="Z188" s="242"/>
      <c r="AA188" s="242"/>
      <c r="AB188" s="242"/>
      <c r="AC188" s="242"/>
      <c r="AD188" s="242"/>
      <c r="AE188" s="242"/>
      <c r="AF188" s="242"/>
    </row>
    <row r="189" spans="1:32" ht="27.75" customHeight="1" x14ac:dyDescent="0.25">
      <c r="A189" s="12">
        <v>185</v>
      </c>
      <c r="B189" s="50" t="s">
        <v>513</v>
      </c>
      <c r="C189" s="50" t="s">
        <v>514</v>
      </c>
      <c r="D189" s="18" t="s">
        <v>1089</v>
      </c>
      <c r="E189" s="18" t="s">
        <v>1309</v>
      </c>
      <c r="F189" s="18" t="e">
        <f>VLOOKUP($E$5:$E$225,[1]Sheet1!F$2:F$708,1,0)</f>
        <v>#N/A</v>
      </c>
      <c r="G189" s="281">
        <f t="shared" si="2"/>
        <v>30308</v>
      </c>
      <c r="H189" s="51" t="s">
        <v>23</v>
      </c>
      <c r="I189" s="51" t="s">
        <v>24</v>
      </c>
      <c r="J189" s="157" t="s">
        <v>307</v>
      </c>
      <c r="K189" s="177" t="s">
        <v>515</v>
      </c>
      <c r="L189" s="178"/>
      <c r="M189" s="135"/>
      <c r="N189" s="135"/>
      <c r="O189" s="139" t="s">
        <v>889</v>
      </c>
      <c r="P189" s="174" t="s">
        <v>516</v>
      </c>
      <c r="Q189" s="90" t="s">
        <v>311</v>
      </c>
      <c r="R189" s="90"/>
      <c r="S189" s="84"/>
      <c r="T189" s="216" t="s">
        <v>924</v>
      </c>
      <c r="U189" s="204" t="s">
        <v>921</v>
      </c>
      <c r="V189" s="271" t="s">
        <v>1369</v>
      </c>
      <c r="W189" s="273">
        <v>0.5625</v>
      </c>
      <c r="X189" s="238"/>
      <c r="Y189" s="238"/>
      <c r="Z189" s="238"/>
      <c r="AA189" s="238"/>
      <c r="AB189" s="238"/>
      <c r="AC189" s="238"/>
      <c r="AD189" s="238"/>
      <c r="AE189" s="238"/>
      <c r="AF189" s="238"/>
    </row>
    <row r="190" spans="1:32" ht="27.75" customHeight="1" x14ac:dyDescent="0.25">
      <c r="A190" s="12">
        <v>186</v>
      </c>
      <c r="B190" s="21" t="s">
        <v>469</v>
      </c>
      <c r="C190" s="21" t="s">
        <v>45</v>
      </c>
      <c r="D190" s="18" t="s">
        <v>1090</v>
      </c>
      <c r="E190" s="18" t="s">
        <v>1310</v>
      </c>
      <c r="F190" s="18" t="e">
        <f>VLOOKUP($E$5:$E$225,[1]Sheet1!F$2:F$708,1,0)</f>
        <v>#N/A</v>
      </c>
      <c r="G190" s="281">
        <f t="shared" si="2"/>
        <v>31394</v>
      </c>
      <c r="H190" s="49" t="s">
        <v>338</v>
      </c>
      <c r="I190" s="16" t="s">
        <v>24</v>
      </c>
      <c r="J190" s="163" t="s">
        <v>470</v>
      </c>
      <c r="K190" s="166" t="s">
        <v>471</v>
      </c>
      <c r="L190" s="167"/>
      <c r="M190" s="135"/>
      <c r="N190" s="135"/>
      <c r="O190" s="139" t="s">
        <v>889</v>
      </c>
      <c r="P190" s="138" t="s">
        <v>472</v>
      </c>
      <c r="Q190" s="90" t="s">
        <v>311</v>
      </c>
      <c r="R190" s="90"/>
      <c r="S190" s="86"/>
      <c r="T190" s="216" t="s">
        <v>924</v>
      </c>
      <c r="U190" s="204" t="s">
        <v>921</v>
      </c>
      <c r="V190" s="271" t="s">
        <v>1369</v>
      </c>
      <c r="W190" s="273">
        <v>0.5625</v>
      </c>
      <c r="X190" s="239"/>
      <c r="Y190" s="239"/>
      <c r="Z190" s="239"/>
      <c r="AA190" s="239"/>
      <c r="AB190" s="239"/>
      <c r="AC190" s="239"/>
      <c r="AD190" s="239"/>
      <c r="AE190" s="239"/>
      <c r="AF190" s="239"/>
    </row>
    <row r="191" spans="1:32" ht="27.75" customHeight="1" x14ac:dyDescent="0.25">
      <c r="A191" s="12">
        <v>187</v>
      </c>
      <c r="B191" s="50" t="s">
        <v>502</v>
      </c>
      <c r="C191" s="50" t="s">
        <v>499</v>
      </c>
      <c r="D191" s="18" t="s">
        <v>1091</v>
      </c>
      <c r="E191" s="18" t="s">
        <v>1311</v>
      </c>
      <c r="F191" s="18" t="e">
        <f>VLOOKUP($E$5:$E$225,[1]Sheet1!F$2:F$708,1,0)</f>
        <v>#N/A</v>
      </c>
      <c r="G191" s="281">
        <f t="shared" si="2"/>
        <v>29375</v>
      </c>
      <c r="H191" s="51" t="s">
        <v>66</v>
      </c>
      <c r="I191" s="51" t="s">
        <v>74</v>
      </c>
      <c r="J191" s="157" t="s">
        <v>496</v>
      </c>
      <c r="K191" s="177" t="s">
        <v>500</v>
      </c>
      <c r="L191" s="178"/>
      <c r="M191" s="136"/>
      <c r="N191" s="136"/>
      <c r="O191" s="139" t="s">
        <v>889</v>
      </c>
      <c r="P191" s="172" t="s">
        <v>501</v>
      </c>
      <c r="Q191" s="90" t="s">
        <v>311</v>
      </c>
      <c r="R191" s="90"/>
      <c r="S191" s="87"/>
      <c r="T191" s="216" t="s">
        <v>924</v>
      </c>
      <c r="U191" s="204" t="s">
        <v>921</v>
      </c>
      <c r="V191" s="271" t="s">
        <v>1369</v>
      </c>
      <c r="W191" s="273">
        <v>0.5625</v>
      </c>
      <c r="X191" s="36"/>
      <c r="Y191" s="36"/>
      <c r="Z191" s="36"/>
      <c r="AA191" s="36"/>
      <c r="AB191" s="36"/>
      <c r="AC191" s="36"/>
      <c r="AD191" s="36"/>
      <c r="AE191" s="36"/>
      <c r="AF191" s="36"/>
    </row>
    <row r="192" spans="1:32" ht="27.75" customHeight="1" x14ac:dyDescent="0.25">
      <c r="A192" s="12">
        <v>188</v>
      </c>
      <c r="B192" s="50" t="s">
        <v>492</v>
      </c>
      <c r="C192" s="50" t="s">
        <v>493</v>
      </c>
      <c r="D192" s="18" t="s">
        <v>1092</v>
      </c>
      <c r="E192" s="18" t="s">
        <v>1312</v>
      </c>
      <c r="F192" s="18" t="e">
        <f>VLOOKUP($E$5:$E$225,[1]Sheet1!F$2:F$708,1,0)</f>
        <v>#N/A</v>
      </c>
      <c r="G192" s="281">
        <f t="shared" si="2"/>
        <v>30956</v>
      </c>
      <c r="H192" s="51" t="s">
        <v>60</v>
      </c>
      <c r="I192" s="51" t="s">
        <v>21</v>
      </c>
      <c r="J192" s="157" t="s">
        <v>410</v>
      </c>
      <c r="K192" s="173" t="s">
        <v>494</v>
      </c>
      <c r="L192" s="174" t="s">
        <v>896</v>
      </c>
      <c r="M192" s="135"/>
      <c r="N192" s="135"/>
      <c r="O192" s="139" t="s">
        <v>889</v>
      </c>
      <c r="P192" s="174" t="s">
        <v>495</v>
      </c>
      <c r="Q192" s="90" t="s">
        <v>311</v>
      </c>
      <c r="R192" s="90"/>
      <c r="S192" s="84"/>
      <c r="T192" s="216" t="s">
        <v>924</v>
      </c>
      <c r="U192" s="204" t="s">
        <v>921</v>
      </c>
      <c r="V192" s="271" t="s">
        <v>1369</v>
      </c>
      <c r="W192" s="273">
        <v>0.5625</v>
      </c>
      <c r="X192" s="36"/>
      <c r="Y192" s="36"/>
      <c r="Z192" s="36"/>
      <c r="AA192" s="36"/>
      <c r="AB192" s="36"/>
      <c r="AC192" s="36"/>
      <c r="AD192" s="36"/>
      <c r="AE192" s="36"/>
      <c r="AF192" s="36"/>
    </row>
    <row r="193" spans="1:32" ht="27.75" customHeight="1" x14ac:dyDescent="0.25">
      <c r="A193" s="12">
        <v>189</v>
      </c>
      <c r="B193" s="50" t="s">
        <v>522</v>
      </c>
      <c r="C193" s="50" t="s">
        <v>523</v>
      </c>
      <c r="D193" s="18" t="s">
        <v>1093</v>
      </c>
      <c r="E193" s="18" t="s">
        <v>1313</v>
      </c>
      <c r="F193" s="18" t="e">
        <f>VLOOKUP($E$5:$E$225,[1]Sheet1!F$2:F$708,1,0)</f>
        <v>#N/A</v>
      </c>
      <c r="G193" s="281">
        <f t="shared" si="2"/>
        <v>28637</v>
      </c>
      <c r="H193" s="51" t="s">
        <v>14</v>
      </c>
      <c r="I193" s="51" t="s">
        <v>30</v>
      </c>
      <c r="J193" s="157" t="s">
        <v>524</v>
      </c>
      <c r="K193" s="170" t="s">
        <v>525</v>
      </c>
      <c r="L193" s="170"/>
      <c r="M193" s="135"/>
      <c r="N193" s="135"/>
      <c r="O193" s="139" t="s">
        <v>889</v>
      </c>
      <c r="P193" s="174" t="s">
        <v>526</v>
      </c>
      <c r="Q193" s="90" t="s">
        <v>311</v>
      </c>
      <c r="R193" s="90"/>
      <c r="S193" s="87" t="s">
        <v>893</v>
      </c>
      <c r="T193" s="216" t="s">
        <v>924</v>
      </c>
      <c r="U193" s="204" t="s">
        <v>921</v>
      </c>
      <c r="V193" s="271" t="s">
        <v>1369</v>
      </c>
      <c r="W193" s="273">
        <v>0.5625</v>
      </c>
      <c r="X193" s="36"/>
      <c r="Y193" s="36"/>
      <c r="Z193" s="36"/>
      <c r="AA193" s="36"/>
      <c r="AB193" s="36"/>
      <c r="AC193" s="36"/>
      <c r="AD193" s="36"/>
      <c r="AE193" s="36"/>
      <c r="AF193" s="36"/>
    </row>
    <row r="194" spans="1:32" ht="27.75" customHeight="1" x14ac:dyDescent="0.25">
      <c r="A194" s="12">
        <v>190</v>
      </c>
      <c r="B194" s="58" t="s">
        <v>877</v>
      </c>
      <c r="C194" s="58" t="s">
        <v>504</v>
      </c>
      <c r="D194" s="18" t="s">
        <v>1094</v>
      </c>
      <c r="E194" s="18" t="s">
        <v>1314</v>
      </c>
      <c r="F194" s="18" t="e">
        <f>VLOOKUP($E$5:$E$225,[1]Sheet1!F$2:F$708,1,0)</f>
        <v>#N/A</v>
      </c>
      <c r="G194" s="281">
        <f t="shared" si="2"/>
        <v>35535</v>
      </c>
      <c r="H194" s="59" t="s">
        <v>64</v>
      </c>
      <c r="I194" s="59" t="s">
        <v>69</v>
      </c>
      <c r="J194" s="96" t="s">
        <v>68</v>
      </c>
      <c r="K194" s="145" t="s">
        <v>878</v>
      </c>
      <c r="L194" s="130"/>
      <c r="M194" s="116" t="s">
        <v>879</v>
      </c>
      <c r="N194" s="116" t="s">
        <v>852</v>
      </c>
      <c r="O194" s="116"/>
      <c r="P194" s="131" t="s">
        <v>880</v>
      </c>
      <c r="Q194" s="132" t="s">
        <v>885</v>
      </c>
      <c r="R194" s="119"/>
      <c r="S194" s="133"/>
      <c r="T194" s="204" t="s">
        <v>922</v>
      </c>
      <c r="U194" s="204" t="s">
        <v>920</v>
      </c>
      <c r="V194" s="271" t="s">
        <v>1369</v>
      </c>
      <c r="W194" s="273">
        <v>0.5625</v>
      </c>
      <c r="X194" s="46"/>
      <c r="Y194" s="46"/>
      <c r="Z194" s="46"/>
      <c r="AA194" s="46"/>
      <c r="AB194" s="46"/>
      <c r="AC194" s="46"/>
      <c r="AD194" s="46"/>
      <c r="AE194" s="46"/>
      <c r="AF194" s="225"/>
    </row>
    <row r="195" spans="1:32" ht="27.75" customHeight="1" x14ac:dyDescent="0.25">
      <c r="A195" s="12">
        <v>191</v>
      </c>
      <c r="B195" s="58" t="s">
        <v>778</v>
      </c>
      <c r="C195" s="58" t="s">
        <v>52</v>
      </c>
      <c r="D195" s="18" t="s">
        <v>1095</v>
      </c>
      <c r="E195" s="18" t="s">
        <v>1315</v>
      </c>
      <c r="F195" s="18" t="e">
        <f>VLOOKUP($E$5:$E$225,[1]Sheet1!F$2:F$708,1,0)</f>
        <v>#N/A</v>
      </c>
      <c r="G195" s="281">
        <f t="shared" si="2"/>
        <v>35549</v>
      </c>
      <c r="H195" s="59" t="s">
        <v>33</v>
      </c>
      <c r="I195" s="59" t="s">
        <v>69</v>
      </c>
      <c r="J195" s="96" t="s">
        <v>68</v>
      </c>
      <c r="K195" s="144" t="s">
        <v>881</v>
      </c>
      <c r="L195" s="121"/>
      <c r="M195" s="114">
        <v>65508</v>
      </c>
      <c r="N195" s="115" t="s">
        <v>151</v>
      </c>
      <c r="O195" s="115"/>
      <c r="P195" s="116" t="s">
        <v>882</v>
      </c>
      <c r="Q195" s="129" t="s">
        <v>885</v>
      </c>
      <c r="R195" s="119"/>
      <c r="S195" s="128"/>
      <c r="T195" s="204" t="s">
        <v>922</v>
      </c>
      <c r="U195" s="204" t="s">
        <v>920</v>
      </c>
      <c r="V195" s="271" t="s">
        <v>1369</v>
      </c>
      <c r="W195" s="273">
        <v>0.5625</v>
      </c>
      <c r="X195" s="235"/>
      <c r="Y195" s="235"/>
      <c r="Z195" s="235"/>
      <c r="AA195" s="235"/>
      <c r="AB195" s="235"/>
      <c r="AC195" s="235"/>
      <c r="AD195" s="235"/>
      <c r="AE195" s="235"/>
      <c r="AF195" s="225"/>
    </row>
    <row r="196" spans="1:32" ht="27.75" customHeight="1" x14ac:dyDescent="0.25">
      <c r="A196" s="12">
        <v>192</v>
      </c>
      <c r="B196" s="33" t="s">
        <v>268</v>
      </c>
      <c r="C196" s="33" t="s">
        <v>48</v>
      </c>
      <c r="D196" s="18" t="s">
        <v>1096</v>
      </c>
      <c r="E196" s="18" t="s">
        <v>1316</v>
      </c>
      <c r="F196" s="18" t="e">
        <f>VLOOKUP($E$5:$E$225,[1]Sheet1!F$2:F$708,1,0)</f>
        <v>#N/A</v>
      </c>
      <c r="G196" s="281">
        <f t="shared" si="2"/>
        <v>34728</v>
      </c>
      <c r="H196" s="34" t="s">
        <v>33</v>
      </c>
      <c r="I196" s="34" t="s">
        <v>60</v>
      </c>
      <c r="J196" s="94" t="s">
        <v>59</v>
      </c>
      <c r="K196" s="147" t="s">
        <v>269</v>
      </c>
      <c r="L196" s="105"/>
      <c r="M196" s="114">
        <v>57235</v>
      </c>
      <c r="N196" s="114" t="s">
        <v>53</v>
      </c>
      <c r="O196" s="114"/>
      <c r="P196" s="106" t="s">
        <v>270</v>
      </c>
      <c r="Q196" s="106"/>
      <c r="R196" s="118"/>
      <c r="S196" s="128"/>
      <c r="T196" s="204" t="s">
        <v>922</v>
      </c>
      <c r="U196" s="204" t="s">
        <v>920</v>
      </c>
      <c r="V196" s="271" t="s">
        <v>1369</v>
      </c>
      <c r="W196" s="273">
        <v>0.5625</v>
      </c>
      <c r="X196" s="235"/>
      <c r="Y196" s="235"/>
      <c r="Z196" s="235"/>
      <c r="AA196" s="235"/>
      <c r="AB196" s="235"/>
      <c r="AC196" s="235"/>
      <c r="AD196" s="235"/>
      <c r="AE196" s="235"/>
      <c r="AF196" s="225"/>
    </row>
    <row r="197" spans="1:32" ht="25.5" customHeight="1" x14ac:dyDescent="0.25">
      <c r="A197" s="12">
        <v>193</v>
      </c>
      <c r="B197" s="23" t="s">
        <v>216</v>
      </c>
      <c r="C197" s="23" t="s">
        <v>217</v>
      </c>
      <c r="D197" s="18" t="s">
        <v>1097</v>
      </c>
      <c r="E197" s="18" t="s">
        <v>1317</v>
      </c>
      <c r="F197" s="18" t="e">
        <f>VLOOKUP($E$5:$E$225,[1]Sheet1!F$2:F$708,1,0)</f>
        <v>#N/A</v>
      </c>
      <c r="G197" s="281">
        <f t="shared" ref="G197:G260" si="3">DATE(J197,I197,H197)</f>
        <v>34919</v>
      </c>
      <c r="H197" s="11" t="s">
        <v>51</v>
      </c>
      <c r="I197" s="11" t="s">
        <v>51</v>
      </c>
      <c r="J197" s="81" t="s">
        <v>59</v>
      </c>
      <c r="K197" s="147" t="s">
        <v>218</v>
      </c>
      <c r="L197" s="134"/>
      <c r="M197" s="135">
        <v>53760</v>
      </c>
      <c r="N197" s="135" t="s">
        <v>219</v>
      </c>
      <c r="O197" s="135"/>
      <c r="P197" s="136" t="s">
        <v>220</v>
      </c>
      <c r="Q197" s="136"/>
      <c r="R197" s="82"/>
      <c r="S197" s="128"/>
      <c r="T197" s="204" t="s">
        <v>922</v>
      </c>
      <c r="U197" s="204" t="s">
        <v>920</v>
      </c>
      <c r="V197" s="271" t="s">
        <v>1369</v>
      </c>
      <c r="W197" s="273">
        <v>0.5625</v>
      </c>
      <c r="X197" s="45"/>
      <c r="Y197" s="45"/>
      <c r="Z197" s="45"/>
      <c r="AA197" s="45"/>
      <c r="AB197" s="45"/>
      <c r="AC197" s="45"/>
      <c r="AD197" s="45"/>
      <c r="AE197" s="45"/>
    </row>
    <row r="198" spans="1:32" ht="25.5" customHeight="1" x14ac:dyDescent="0.25">
      <c r="A198" s="12">
        <v>194</v>
      </c>
      <c r="B198" s="33" t="s">
        <v>337</v>
      </c>
      <c r="C198" s="33" t="s">
        <v>75</v>
      </c>
      <c r="D198" s="18" t="s">
        <v>1098</v>
      </c>
      <c r="E198" s="18" t="s">
        <v>1318</v>
      </c>
      <c r="F198" s="18" t="e">
        <f>VLOOKUP($E$5:$E$225,[1]Sheet1!F$2:F$708,1,0)</f>
        <v>#N/A</v>
      </c>
      <c r="G198" s="281">
        <f t="shared" si="3"/>
        <v>35108</v>
      </c>
      <c r="H198" s="34" t="s">
        <v>338</v>
      </c>
      <c r="I198" s="34" t="s">
        <v>67</v>
      </c>
      <c r="J198" s="94" t="s">
        <v>58</v>
      </c>
      <c r="K198" s="151" t="s">
        <v>339</v>
      </c>
      <c r="L198" s="140"/>
      <c r="M198" s="114">
        <v>61613</v>
      </c>
      <c r="N198" s="114" t="s">
        <v>340</v>
      </c>
      <c r="O198" s="114"/>
      <c r="P198" s="106" t="s">
        <v>341</v>
      </c>
      <c r="Q198" s="106"/>
      <c r="R198" s="119"/>
      <c r="S198" s="128"/>
      <c r="T198" s="204" t="s">
        <v>922</v>
      </c>
      <c r="U198" s="204" t="s">
        <v>920</v>
      </c>
      <c r="V198" s="271" t="s">
        <v>1369</v>
      </c>
      <c r="W198" s="273">
        <v>0.5625</v>
      </c>
      <c r="X198" s="239"/>
      <c r="Y198" s="239"/>
      <c r="Z198" s="239"/>
      <c r="AA198" s="239"/>
      <c r="AB198" s="239"/>
      <c r="AC198" s="239"/>
      <c r="AD198" s="239"/>
      <c r="AE198" s="239"/>
    </row>
    <row r="199" spans="1:32" ht="27" customHeight="1" x14ac:dyDescent="0.25">
      <c r="A199" s="12">
        <v>195</v>
      </c>
      <c r="B199" s="33" t="s">
        <v>190</v>
      </c>
      <c r="C199" s="33" t="s">
        <v>70</v>
      </c>
      <c r="D199" s="18" t="s">
        <v>1099</v>
      </c>
      <c r="E199" s="18" t="s">
        <v>1319</v>
      </c>
      <c r="F199" s="18" t="e">
        <f>VLOOKUP($E$5:$E$225,[1]Sheet1!F$2:F$708,1,0)</f>
        <v>#N/A</v>
      </c>
      <c r="G199" s="281">
        <f t="shared" si="3"/>
        <v>35118</v>
      </c>
      <c r="H199" s="34" t="s">
        <v>23</v>
      </c>
      <c r="I199" s="34" t="s">
        <v>67</v>
      </c>
      <c r="J199" s="94" t="s">
        <v>58</v>
      </c>
      <c r="K199" s="147" t="s">
        <v>238</v>
      </c>
      <c r="L199" s="105"/>
      <c r="M199" s="114">
        <v>57481</v>
      </c>
      <c r="N199" s="114" t="s">
        <v>239</v>
      </c>
      <c r="O199" s="114"/>
      <c r="P199" s="106" t="s">
        <v>240</v>
      </c>
      <c r="Q199" s="106"/>
      <c r="R199" s="118"/>
      <c r="S199" s="128"/>
      <c r="T199" s="204" t="s">
        <v>922</v>
      </c>
      <c r="U199" s="204" t="s">
        <v>920</v>
      </c>
      <c r="V199" s="271" t="s">
        <v>1369</v>
      </c>
      <c r="W199" s="273">
        <v>0.5625</v>
      </c>
      <c r="X199" s="239"/>
      <c r="Y199" s="239"/>
      <c r="Z199" s="239"/>
      <c r="AA199" s="239"/>
      <c r="AB199" s="239"/>
      <c r="AC199" s="239"/>
      <c r="AD199" s="239"/>
      <c r="AE199" s="239"/>
    </row>
    <row r="200" spans="1:32" ht="30" customHeight="1" x14ac:dyDescent="0.25">
      <c r="A200" s="12">
        <v>196</v>
      </c>
      <c r="B200" s="33" t="s">
        <v>261</v>
      </c>
      <c r="C200" s="33" t="s">
        <v>103</v>
      </c>
      <c r="D200" s="18" t="s">
        <v>1100</v>
      </c>
      <c r="E200" s="18" t="s">
        <v>1320</v>
      </c>
      <c r="F200" s="18" t="e">
        <f>VLOOKUP($E$5:$E$225,[1]Sheet1!F$2:F$708,1,0)</f>
        <v>#N/A</v>
      </c>
      <c r="G200" s="281">
        <f t="shared" si="3"/>
        <v>35139</v>
      </c>
      <c r="H200" s="34" t="s">
        <v>64</v>
      </c>
      <c r="I200" s="34" t="s">
        <v>66</v>
      </c>
      <c r="J200" s="94" t="s">
        <v>58</v>
      </c>
      <c r="K200" s="147" t="s">
        <v>258</v>
      </c>
      <c r="L200" s="105"/>
      <c r="M200" s="114">
        <v>56092</v>
      </c>
      <c r="N200" s="114" t="s">
        <v>259</v>
      </c>
      <c r="O200" s="114"/>
      <c r="P200" s="106" t="s">
        <v>260</v>
      </c>
      <c r="Q200" s="106"/>
      <c r="R200" s="118"/>
      <c r="S200" s="128"/>
      <c r="T200" s="204" t="s">
        <v>922</v>
      </c>
      <c r="U200" s="204" t="s">
        <v>920</v>
      </c>
      <c r="V200" s="271" t="s">
        <v>1369</v>
      </c>
      <c r="W200" s="273">
        <v>0.5625</v>
      </c>
      <c r="X200" s="235"/>
      <c r="Y200" s="235"/>
      <c r="Z200" s="235"/>
      <c r="AA200" s="235"/>
      <c r="AB200" s="235"/>
      <c r="AC200" s="235"/>
      <c r="AD200" s="235"/>
      <c r="AE200" s="235"/>
      <c r="AF200" s="225"/>
    </row>
    <row r="201" spans="1:32" ht="27.75" customHeight="1" x14ac:dyDescent="0.25">
      <c r="A201" s="12">
        <v>197</v>
      </c>
      <c r="B201" s="37" t="s">
        <v>361</v>
      </c>
      <c r="C201" s="33" t="s">
        <v>89</v>
      </c>
      <c r="D201" s="18" t="s">
        <v>1101</v>
      </c>
      <c r="E201" s="18" t="s">
        <v>1321</v>
      </c>
      <c r="F201" s="18" t="e">
        <f>VLOOKUP($E$5:$E$225,[1]Sheet1!F$2:F$708,1,0)</f>
        <v>#N/A</v>
      </c>
      <c r="G201" s="281">
        <f t="shared" si="3"/>
        <v>35272</v>
      </c>
      <c r="H201" s="35" t="s">
        <v>20</v>
      </c>
      <c r="I201" s="35" t="s">
        <v>72</v>
      </c>
      <c r="J201" s="97" t="s">
        <v>58</v>
      </c>
      <c r="K201" s="147" t="s">
        <v>362</v>
      </c>
      <c r="L201" s="105"/>
      <c r="M201" s="123" t="s">
        <v>363</v>
      </c>
      <c r="N201" s="123" t="s">
        <v>364</v>
      </c>
      <c r="O201" s="123"/>
      <c r="P201" s="123" t="s">
        <v>365</v>
      </c>
      <c r="Q201" s="124"/>
      <c r="R201" s="119"/>
      <c r="S201" s="114"/>
      <c r="T201" s="204" t="s">
        <v>922</v>
      </c>
      <c r="U201" s="204" t="s">
        <v>920</v>
      </c>
      <c r="V201" s="271" t="s">
        <v>1369</v>
      </c>
      <c r="W201" s="273">
        <v>0.5625</v>
      </c>
      <c r="X201" s="43"/>
      <c r="Y201" s="43"/>
      <c r="Z201" s="43"/>
      <c r="AA201" s="43"/>
      <c r="AB201" s="43"/>
      <c r="AC201" s="43"/>
      <c r="AD201" s="43"/>
      <c r="AE201" s="43"/>
    </row>
    <row r="202" spans="1:32" ht="27.75" customHeight="1" x14ac:dyDescent="0.25">
      <c r="A202" s="12">
        <v>198</v>
      </c>
      <c r="B202" s="33" t="s">
        <v>382</v>
      </c>
      <c r="C202" s="33" t="s">
        <v>45</v>
      </c>
      <c r="D202" s="18" t="s">
        <v>1102</v>
      </c>
      <c r="E202" s="18" t="s">
        <v>1322</v>
      </c>
      <c r="F202" s="18" t="e">
        <f>VLOOKUP($E$5:$E$225,[1]Sheet1!F$2:F$708,1,0)</f>
        <v>#N/A</v>
      </c>
      <c r="G202" s="281">
        <f t="shared" si="3"/>
        <v>35365</v>
      </c>
      <c r="H202" s="34" t="s">
        <v>14</v>
      </c>
      <c r="I202" s="34" t="s">
        <v>21</v>
      </c>
      <c r="J202" s="94" t="s">
        <v>58</v>
      </c>
      <c r="K202" s="147" t="s">
        <v>383</v>
      </c>
      <c r="L202" s="105"/>
      <c r="M202" s="106" t="s">
        <v>384</v>
      </c>
      <c r="N202" s="106" t="s">
        <v>385</v>
      </c>
      <c r="O202" s="106"/>
      <c r="P202" s="106" t="s">
        <v>386</v>
      </c>
      <c r="Q202" s="108"/>
      <c r="R202" s="119"/>
      <c r="S202" s="120"/>
      <c r="T202" s="204" t="s">
        <v>922</v>
      </c>
      <c r="U202" s="204" t="s">
        <v>920</v>
      </c>
      <c r="V202" s="271" t="s">
        <v>1369</v>
      </c>
      <c r="W202" s="273">
        <v>0.5625</v>
      </c>
      <c r="X202" s="247"/>
      <c r="Y202" s="247"/>
      <c r="Z202" s="247"/>
      <c r="AA202" s="247"/>
      <c r="AB202" s="247"/>
      <c r="AC202" s="247"/>
      <c r="AD202" s="247"/>
      <c r="AE202" s="247"/>
      <c r="AF202" s="225"/>
    </row>
    <row r="203" spans="1:32" ht="27.75" customHeight="1" x14ac:dyDescent="0.25">
      <c r="A203" s="12">
        <v>199</v>
      </c>
      <c r="B203" s="67" t="s">
        <v>374</v>
      </c>
      <c r="C203" s="67" t="s">
        <v>832</v>
      </c>
      <c r="D203" s="18" t="s">
        <v>1103</v>
      </c>
      <c r="E203" s="18" t="s">
        <v>1323</v>
      </c>
      <c r="F203" s="18" t="e">
        <f>VLOOKUP($E$5:$E$225,[1]Sheet1!F$2:F$708,1,0)</f>
        <v>#N/A</v>
      </c>
      <c r="G203" s="281">
        <f t="shared" si="3"/>
        <v>35672</v>
      </c>
      <c r="H203" s="66" t="s">
        <v>50</v>
      </c>
      <c r="I203" s="66" t="s">
        <v>51</v>
      </c>
      <c r="J203" s="99" t="s">
        <v>68</v>
      </c>
      <c r="K203" s="146" t="s">
        <v>833</v>
      </c>
      <c r="L203" s="110"/>
      <c r="M203" s="131" t="s">
        <v>834</v>
      </c>
      <c r="N203" s="131" t="s">
        <v>835</v>
      </c>
      <c r="O203" s="131"/>
      <c r="P203" s="131" t="s">
        <v>836</v>
      </c>
      <c r="Q203" s="118"/>
      <c r="R203" s="113" t="s">
        <v>886</v>
      </c>
      <c r="S203" s="133"/>
      <c r="T203" s="204" t="s">
        <v>922</v>
      </c>
      <c r="U203" s="204" t="s">
        <v>920</v>
      </c>
      <c r="V203" s="271" t="s">
        <v>1369</v>
      </c>
      <c r="W203" s="273">
        <v>0.5625</v>
      </c>
      <c r="X203" s="224"/>
      <c r="Y203" s="224"/>
      <c r="Z203" s="224"/>
      <c r="AA203" s="224"/>
      <c r="AB203" s="224"/>
      <c r="AC203" s="224"/>
      <c r="AD203" s="224"/>
      <c r="AE203" s="224"/>
    </row>
    <row r="204" spans="1:32" ht="27.75" customHeight="1" x14ac:dyDescent="0.25">
      <c r="A204" s="12">
        <v>200</v>
      </c>
      <c r="B204" s="33" t="s">
        <v>88</v>
      </c>
      <c r="C204" s="33" t="s">
        <v>41</v>
      </c>
      <c r="D204" s="18" t="s">
        <v>1104</v>
      </c>
      <c r="E204" s="18" t="s">
        <v>1324</v>
      </c>
      <c r="F204" s="18" t="e">
        <f>VLOOKUP($E$5:$E$225,[1]Sheet1!F$2:F$708,1,0)</f>
        <v>#N/A</v>
      </c>
      <c r="G204" s="281">
        <f t="shared" si="3"/>
        <v>35451</v>
      </c>
      <c r="H204" s="34" t="s">
        <v>13</v>
      </c>
      <c r="I204" s="34" t="s">
        <v>60</v>
      </c>
      <c r="J204" s="94" t="s">
        <v>68</v>
      </c>
      <c r="K204" s="147" t="s">
        <v>86</v>
      </c>
      <c r="L204" s="105"/>
      <c r="M204" s="114">
        <v>65042</v>
      </c>
      <c r="N204" s="114" t="s">
        <v>47</v>
      </c>
      <c r="O204" s="114"/>
      <c r="P204" s="106" t="s">
        <v>87</v>
      </c>
      <c r="Q204" s="118"/>
      <c r="R204" s="119"/>
      <c r="S204" s="120"/>
      <c r="T204" s="204" t="s">
        <v>922</v>
      </c>
      <c r="U204" s="204" t="s">
        <v>920</v>
      </c>
      <c r="V204" s="271" t="s">
        <v>1369</v>
      </c>
      <c r="W204" s="273">
        <v>0.5625</v>
      </c>
      <c r="X204" s="247"/>
      <c r="Y204" s="247"/>
      <c r="Z204" s="247"/>
      <c r="AA204" s="247"/>
      <c r="AB204" s="247"/>
      <c r="AC204" s="247"/>
      <c r="AD204" s="247"/>
      <c r="AE204" s="247"/>
    </row>
    <row r="205" spans="1:32" ht="27.75" customHeight="1" x14ac:dyDescent="0.25">
      <c r="A205" s="12">
        <v>201</v>
      </c>
      <c r="B205" s="33" t="s">
        <v>455</v>
      </c>
      <c r="C205" s="33" t="s">
        <v>22</v>
      </c>
      <c r="D205" s="18" t="s">
        <v>1105</v>
      </c>
      <c r="E205" s="18" t="s">
        <v>1325</v>
      </c>
      <c r="F205" s="18" t="e">
        <f>VLOOKUP($E$5:$E$225,[1]Sheet1!F$2:F$708,1,0)</f>
        <v>#N/A</v>
      </c>
      <c r="G205" s="281">
        <f t="shared" si="3"/>
        <v>36126</v>
      </c>
      <c r="H205" s="34" t="s">
        <v>14</v>
      </c>
      <c r="I205" s="34" t="s">
        <v>15</v>
      </c>
      <c r="J205" s="94" t="s">
        <v>71</v>
      </c>
      <c r="K205" s="147" t="s">
        <v>451</v>
      </c>
      <c r="L205" s="105"/>
      <c r="M205" s="106" t="s">
        <v>452</v>
      </c>
      <c r="N205" s="106" t="s">
        <v>453</v>
      </c>
      <c r="O205" s="106"/>
      <c r="P205" s="107" t="s">
        <v>454</v>
      </c>
      <c r="Q205" s="88"/>
      <c r="R205" s="119"/>
      <c r="S205" s="126"/>
      <c r="T205" s="204" t="s">
        <v>922</v>
      </c>
      <c r="U205" s="204" t="s">
        <v>920</v>
      </c>
      <c r="V205" s="271" t="s">
        <v>1369</v>
      </c>
      <c r="W205" s="273">
        <v>0.5625</v>
      </c>
      <c r="X205" s="228"/>
      <c r="Y205" s="228"/>
      <c r="Z205" s="228"/>
      <c r="AA205" s="228"/>
      <c r="AB205" s="228"/>
      <c r="AC205" s="228"/>
      <c r="AD205" s="228"/>
      <c r="AE205" s="228"/>
    </row>
    <row r="206" spans="1:32" ht="27.75" customHeight="1" x14ac:dyDescent="0.25">
      <c r="A206" s="12">
        <v>202</v>
      </c>
      <c r="B206" s="39" t="s">
        <v>333</v>
      </c>
      <c r="C206" s="39" t="s">
        <v>334</v>
      </c>
      <c r="D206" s="18" t="s">
        <v>1126</v>
      </c>
      <c r="E206" s="18" t="s">
        <v>1346</v>
      </c>
      <c r="F206" s="18" t="e">
        <f>VLOOKUP($E$5:$E$225,[1]Sheet1!F$2:F$708,1,0)</f>
        <v>#N/A</v>
      </c>
      <c r="G206" s="281">
        <f t="shared" si="3"/>
        <v>34780</v>
      </c>
      <c r="H206" s="35" t="s">
        <v>28</v>
      </c>
      <c r="I206" s="35" t="s">
        <v>66</v>
      </c>
      <c r="J206" s="97" t="s">
        <v>59</v>
      </c>
      <c r="K206" s="147" t="s">
        <v>335</v>
      </c>
      <c r="L206" s="105"/>
      <c r="M206" s="125">
        <v>55744</v>
      </c>
      <c r="N206" s="125" t="s">
        <v>96</v>
      </c>
      <c r="O206" s="125"/>
      <c r="P206" s="123" t="s">
        <v>336</v>
      </c>
      <c r="Q206" s="123"/>
      <c r="R206" s="112"/>
      <c r="S206" s="128"/>
      <c r="T206" s="204" t="s">
        <v>922</v>
      </c>
      <c r="U206" s="204" t="s">
        <v>920</v>
      </c>
      <c r="V206" s="276" t="s">
        <v>1371</v>
      </c>
      <c r="W206" s="273">
        <v>0.5625</v>
      </c>
      <c r="X206" s="45"/>
      <c r="Y206" s="45"/>
      <c r="Z206" s="45"/>
      <c r="AA206" s="45"/>
      <c r="AB206" s="45"/>
      <c r="AC206" s="45"/>
      <c r="AD206" s="45"/>
      <c r="AE206" s="45"/>
    </row>
    <row r="207" spans="1:32" ht="27.75" customHeight="1" x14ac:dyDescent="0.25">
      <c r="A207" s="12">
        <v>203</v>
      </c>
      <c r="B207" s="33" t="s">
        <v>99</v>
      </c>
      <c r="C207" s="33" t="s">
        <v>31</v>
      </c>
      <c r="D207" s="18" t="s">
        <v>1127</v>
      </c>
      <c r="E207" s="18" t="s">
        <v>1347</v>
      </c>
      <c r="F207" s="18" t="e">
        <f>VLOOKUP($E$5:$E$225,[1]Sheet1!F$2:F$708,1,0)</f>
        <v>#N/A</v>
      </c>
      <c r="G207" s="281">
        <f t="shared" si="3"/>
        <v>35339</v>
      </c>
      <c r="H207" s="34" t="s">
        <v>60</v>
      </c>
      <c r="I207" s="34" t="s">
        <v>21</v>
      </c>
      <c r="J207" s="94" t="s">
        <v>58</v>
      </c>
      <c r="K207" s="147" t="s">
        <v>97</v>
      </c>
      <c r="L207" s="105"/>
      <c r="M207" s="106" t="s">
        <v>227</v>
      </c>
      <c r="N207" s="106" t="s">
        <v>96</v>
      </c>
      <c r="O207" s="106"/>
      <c r="P207" s="106" t="s">
        <v>98</v>
      </c>
      <c r="Q207" s="108"/>
      <c r="R207" s="118"/>
      <c r="S207" s="128"/>
      <c r="T207" s="204" t="s">
        <v>922</v>
      </c>
      <c r="U207" s="204" t="s">
        <v>920</v>
      </c>
      <c r="V207" s="276" t="s">
        <v>1371</v>
      </c>
      <c r="W207" s="273">
        <v>0.5625</v>
      </c>
      <c r="X207" s="45"/>
      <c r="Y207" s="45"/>
      <c r="Z207" s="45"/>
      <c r="AA207" s="45"/>
      <c r="AB207" s="45"/>
      <c r="AC207" s="45"/>
      <c r="AD207" s="45"/>
      <c r="AE207" s="45"/>
    </row>
    <row r="208" spans="1:32" ht="27.75" customHeight="1" x14ac:dyDescent="0.25">
      <c r="A208" s="12">
        <v>204</v>
      </c>
      <c r="B208" s="65" t="s">
        <v>858</v>
      </c>
      <c r="C208" s="65" t="s">
        <v>859</v>
      </c>
      <c r="D208" s="18" t="s">
        <v>1128</v>
      </c>
      <c r="E208" s="18" t="s">
        <v>1348</v>
      </c>
      <c r="F208" s="18" t="e">
        <f>VLOOKUP($E$5:$E$225,[1]Sheet1!F$2:F$708,1,0)</f>
        <v>#N/A</v>
      </c>
      <c r="G208" s="281">
        <f t="shared" si="3"/>
        <v>35315</v>
      </c>
      <c r="H208" s="60" t="s">
        <v>72</v>
      </c>
      <c r="I208" s="60" t="s">
        <v>62</v>
      </c>
      <c r="J208" s="95" t="s">
        <v>58</v>
      </c>
      <c r="K208" s="146" t="s">
        <v>860</v>
      </c>
      <c r="L208" s="110"/>
      <c r="M208" s="111" t="s">
        <v>861</v>
      </c>
      <c r="N208" s="111" t="s">
        <v>862</v>
      </c>
      <c r="O208" s="111"/>
      <c r="P208" s="111" t="s">
        <v>863</v>
      </c>
      <c r="Q208" s="112"/>
      <c r="R208" s="113" t="s">
        <v>886</v>
      </c>
      <c r="S208" s="109"/>
      <c r="T208" s="204" t="s">
        <v>922</v>
      </c>
      <c r="U208" s="204" t="s">
        <v>920</v>
      </c>
      <c r="V208" s="276" t="s">
        <v>1371</v>
      </c>
      <c r="W208" s="273">
        <v>0.5625</v>
      </c>
      <c r="X208" s="41"/>
      <c r="Y208" s="41"/>
      <c r="Z208" s="41"/>
      <c r="AA208" s="41"/>
      <c r="AB208" s="41"/>
      <c r="AC208" s="41"/>
      <c r="AD208" s="41"/>
      <c r="AE208" s="41"/>
    </row>
    <row r="209" spans="1:31" ht="27.75" customHeight="1" x14ac:dyDescent="0.25">
      <c r="A209" s="12">
        <v>205</v>
      </c>
      <c r="B209" s="58" t="s">
        <v>837</v>
      </c>
      <c r="C209" s="58" t="s">
        <v>31</v>
      </c>
      <c r="D209" s="18" t="s">
        <v>1129</v>
      </c>
      <c r="E209" s="18" t="s">
        <v>1349</v>
      </c>
      <c r="F209" s="18" t="e">
        <f>VLOOKUP($E$5:$E$225,[1]Sheet1!F$2:F$708,1,0)</f>
        <v>#N/A</v>
      </c>
      <c r="G209" s="281">
        <f t="shared" si="3"/>
        <v>35612</v>
      </c>
      <c r="H209" s="59" t="s">
        <v>60</v>
      </c>
      <c r="I209" s="59" t="s">
        <v>72</v>
      </c>
      <c r="J209" s="96" t="s">
        <v>68</v>
      </c>
      <c r="K209" s="146" t="s">
        <v>838</v>
      </c>
      <c r="L209" s="110"/>
      <c r="M209" s="114">
        <v>62391</v>
      </c>
      <c r="N209" s="115" t="s">
        <v>835</v>
      </c>
      <c r="O209" s="115"/>
      <c r="P209" s="116" t="s">
        <v>839</v>
      </c>
      <c r="Q209" s="106"/>
      <c r="R209" s="113" t="s">
        <v>886</v>
      </c>
      <c r="S209" s="128"/>
      <c r="T209" s="204" t="s">
        <v>922</v>
      </c>
      <c r="U209" s="204" t="s">
        <v>920</v>
      </c>
      <c r="V209" s="276" t="s">
        <v>1371</v>
      </c>
      <c r="W209" s="273">
        <v>0.5625</v>
      </c>
      <c r="X209" s="235"/>
      <c r="Y209" s="235"/>
      <c r="Z209" s="235"/>
      <c r="AA209" s="235"/>
      <c r="AB209" s="235"/>
      <c r="AC209" s="235"/>
      <c r="AD209" s="235"/>
      <c r="AE209" s="235"/>
    </row>
    <row r="210" spans="1:31" ht="27.75" customHeight="1" x14ac:dyDescent="0.25">
      <c r="A210" s="12">
        <v>206</v>
      </c>
      <c r="B210" s="58" t="s">
        <v>864</v>
      </c>
      <c r="C210" s="58" t="s">
        <v>868</v>
      </c>
      <c r="D210" s="18" t="s">
        <v>1130</v>
      </c>
      <c r="E210" s="18" t="s">
        <v>1350</v>
      </c>
      <c r="F210" s="18" t="e">
        <f>VLOOKUP($E$5:$E$225,[1]Sheet1!F$2:F$708,1,0)</f>
        <v>#N/A</v>
      </c>
      <c r="G210" s="281">
        <f t="shared" si="3"/>
        <v>35838</v>
      </c>
      <c r="H210" s="59" t="s">
        <v>24</v>
      </c>
      <c r="I210" s="59" t="s">
        <v>67</v>
      </c>
      <c r="J210" s="96" t="s">
        <v>71</v>
      </c>
      <c r="K210" s="146" t="s">
        <v>865</v>
      </c>
      <c r="L210" s="110"/>
      <c r="M210" s="114">
        <v>69730</v>
      </c>
      <c r="N210" s="115" t="s">
        <v>866</v>
      </c>
      <c r="O210" s="115"/>
      <c r="P210" s="116" t="s">
        <v>867</v>
      </c>
      <c r="Q210" s="106"/>
      <c r="R210" s="113" t="s">
        <v>886</v>
      </c>
      <c r="S210" s="125"/>
      <c r="T210" s="204" t="s">
        <v>922</v>
      </c>
      <c r="U210" s="204" t="s">
        <v>920</v>
      </c>
      <c r="V210" s="276" t="s">
        <v>1371</v>
      </c>
      <c r="W210" s="273">
        <v>0.5625</v>
      </c>
      <c r="X210" s="245"/>
      <c r="Y210" s="245"/>
      <c r="Z210" s="245"/>
      <c r="AA210" s="245"/>
      <c r="AB210" s="245"/>
      <c r="AC210" s="245"/>
      <c r="AD210" s="245"/>
      <c r="AE210" s="245"/>
    </row>
    <row r="211" spans="1:31" ht="27.75" customHeight="1" x14ac:dyDescent="0.25">
      <c r="A211" s="12">
        <v>207</v>
      </c>
      <c r="B211" s="39" t="s">
        <v>394</v>
      </c>
      <c r="C211" s="39" t="s">
        <v>395</v>
      </c>
      <c r="D211" s="18" t="s">
        <v>1131</v>
      </c>
      <c r="E211" s="18" t="s">
        <v>1351</v>
      </c>
      <c r="F211" s="18" t="e">
        <f>VLOOKUP($E$5:$E$225,[1]Sheet1!F$2:F$708,1,0)</f>
        <v>#N/A</v>
      </c>
      <c r="G211" s="281">
        <f t="shared" si="3"/>
        <v>36608</v>
      </c>
      <c r="H211" s="35" t="s">
        <v>23</v>
      </c>
      <c r="I211" s="35" t="s">
        <v>66</v>
      </c>
      <c r="J211" s="97" t="s">
        <v>16</v>
      </c>
      <c r="K211" s="147" t="s">
        <v>396</v>
      </c>
      <c r="L211" s="105"/>
      <c r="M211" s="123" t="s">
        <v>397</v>
      </c>
      <c r="N211" s="123" t="s">
        <v>398</v>
      </c>
      <c r="O211" s="123"/>
      <c r="P211" s="123" t="s">
        <v>399</v>
      </c>
      <c r="Q211" s="127"/>
      <c r="R211" s="119"/>
      <c r="S211" s="126"/>
      <c r="T211" s="204" t="s">
        <v>922</v>
      </c>
      <c r="U211" s="204" t="s">
        <v>920</v>
      </c>
      <c r="V211" s="276" t="s">
        <v>1371</v>
      </c>
      <c r="W211" s="273">
        <v>0.5625</v>
      </c>
      <c r="X211" s="228"/>
      <c r="Y211" s="228"/>
      <c r="Z211" s="228"/>
      <c r="AA211" s="228"/>
      <c r="AB211" s="228"/>
      <c r="AC211" s="228"/>
      <c r="AD211" s="228"/>
      <c r="AE211" s="228"/>
    </row>
    <row r="212" spans="1:31" ht="27.75" customHeight="1" x14ac:dyDescent="0.25">
      <c r="A212" s="12">
        <v>208</v>
      </c>
      <c r="B212" s="33" t="s">
        <v>387</v>
      </c>
      <c r="C212" s="33" t="s">
        <v>185</v>
      </c>
      <c r="D212" s="18" t="s">
        <v>1132</v>
      </c>
      <c r="E212" s="18" t="s">
        <v>1352</v>
      </c>
      <c r="F212" s="18" t="e">
        <f>VLOOKUP($E$5:$E$225,[1]Sheet1!F$2:F$708,1,0)</f>
        <v>#N/A</v>
      </c>
      <c r="G212" s="281">
        <f t="shared" si="3"/>
        <v>36891</v>
      </c>
      <c r="H212" s="34" t="s">
        <v>36</v>
      </c>
      <c r="I212" s="34" t="s">
        <v>24</v>
      </c>
      <c r="J212" s="94" t="s">
        <v>16</v>
      </c>
      <c r="K212" s="147" t="s">
        <v>388</v>
      </c>
      <c r="L212" s="105"/>
      <c r="M212" s="114">
        <v>80422</v>
      </c>
      <c r="N212" s="114" t="s">
        <v>389</v>
      </c>
      <c r="O212" s="114"/>
      <c r="P212" s="106"/>
      <c r="Q212" s="106"/>
      <c r="R212" s="91"/>
      <c r="S212" s="126"/>
      <c r="T212" s="204" t="s">
        <v>922</v>
      </c>
      <c r="U212" s="204" t="s">
        <v>920</v>
      </c>
      <c r="V212" s="276" t="s">
        <v>1371</v>
      </c>
      <c r="W212" s="273">
        <v>0.5625</v>
      </c>
      <c r="X212" s="228"/>
      <c r="Y212" s="228"/>
      <c r="Z212" s="228"/>
      <c r="AA212" s="228"/>
      <c r="AB212" s="228"/>
      <c r="AC212" s="228"/>
      <c r="AD212" s="228"/>
      <c r="AE212" s="228"/>
    </row>
    <row r="213" spans="1:31" ht="27.75" customHeight="1" x14ac:dyDescent="0.25">
      <c r="A213" s="12">
        <v>209</v>
      </c>
      <c r="B213" s="33" t="s">
        <v>223</v>
      </c>
      <c r="C213" s="33" t="s">
        <v>52</v>
      </c>
      <c r="D213" s="18" t="s">
        <v>1133</v>
      </c>
      <c r="E213" s="18" t="s">
        <v>1353</v>
      </c>
      <c r="F213" s="18" t="e">
        <f>VLOOKUP($E$5:$E$225,[1]Sheet1!F$2:F$708,1,0)</f>
        <v>#N/A</v>
      </c>
      <c r="G213" s="281">
        <f t="shared" si="3"/>
        <v>36677</v>
      </c>
      <c r="H213" s="34" t="s">
        <v>36</v>
      </c>
      <c r="I213" s="34" t="s">
        <v>30</v>
      </c>
      <c r="J213" s="94" t="s">
        <v>16</v>
      </c>
      <c r="K213" s="147" t="s">
        <v>224</v>
      </c>
      <c r="L213" s="105"/>
      <c r="M213" s="106" t="s">
        <v>225</v>
      </c>
      <c r="N213" s="106" t="s">
        <v>101</v>
      </c>
      <c r="O213" s="106"/>
      <c r="P213" s="106" t="s">
        <v>226</v>
      </c>
      <c r="Q213" s="118"/>
      <c r="R213" s="108"/>
      <c r="S213" s="126"/>
      <c r="T213" s="204" t="s">
        <v>922</v>
      </c>
      <c r="U213" s="204" t="s">
        <v>920</v>
      </c>
      <c r="V213" s="276" t="s">
        <v>1371</v>
      </c>
      <c r="W213" s="273">
        <v>0.5625</v>
      </c>
      <c r="X213" s="228"/>
      <c r="Y213" s="228"/>
      <c r="Z213" s="228"/>
      <c r="AA213" s="228"/>
      <c r="AB213" s="228"/>
      <c r="AC213" s="228"/>
      <c r="AD213" s="228"/>
      <c r="AE213" s="228"/>
    </row>
    <row r="214" spans="1:31" ht="27.75" customHeight="1" x14ac:dyDescent="0.25">
      <c r="A214" s="12">
        <v>210</v>
      </c>
      <c r="B214" s="37" t="s">
        <v>342</v>
      </c>
      <c r="C214" s="37" t="s">
        <v>343</v>
      </c>
      <c r="D214" s="18" t="s">
        <v>1134</v>
      </c>
      <c r="E214" s="18" t="s">
        <v>1354</v>
      </c>
      <c r="F214" s="18" t="e">
        <f>VLOOKUP($E$5:$E$225,[1]Sheet1!F$2:F$708,1,0)</f>
        <v>#N/A</v>
      </c>
      <c r="G214" s="281">
        <f t="shared" si="3"/>
        <v>34905</v>
      </c>
      <c r="H214" s="35" t="s">
        <v>49</v>
      </c>
      <c r="I214" s="35" t="s">
        <v>72</v>
      </c>
      <c r="J214" s="97" t="s">
        <v>59</v>
      </c>
      <c r="K214" s="147" t="s">
        <v>344</v>
      </c>
      <c r="L214" s="105"/>
      <c r="M214" s="123" t="s">
        <v>345</v>
      </c>
      <c r="N214" s="123" t="s">
        <v>346</v>
      </c>
      <c r="O214" s="123"/>
      <c r="P214" s="123" t="s">
        <v>347</v>
      </c>
      <c r="Q214" s="124"/>
      <c r="R214" s="112"/>
      <c r="S214" s="126"/>
      <c r="T214" s="204" t="s">
        <v>922</v>
      </c>
      <c r="U214" s="204" t="s">
        <v>920</v>
      </c>
      <c r="V214" s="276" t="s">
        <v>1371</v>
      </c>
      <c r="W214" s="273">
        <v>0.5625</v>
      </c>
      <c r="X214" s="228"/>
      <c r="Y214" s="228"/>
      <c r="Z214" s="228"/>
      <c r="AA214" s="228"/>
      <c r="AB214" s="228"/>
      <c r="AC214" s="228"/>
      <c r="AD214" s="228"/>
      <c r="AE214" s="228"/>
    </row>
    <row r="215" spans="1:31" ht="27.75" customHeight="1" x14ac:dyDescent="0.25">
      <c r="A215" s="12">
        <v>211</v>
      </c>
      <c r="B215" s="33" t="s">
        <v>38</v>
      </c>
      <c r="C215" s="33" t="s">
        <v>39</v>
      </c>
      <c r="D215" s="18" t="s">
        <v>1135</v>
      </c>
      <c r="E215" s="18" t="s">
        <v>1355</v>
      </c>
      <c r="F215" s="18" t="e">
        <f>VLOOKUP($E$5:$E$225,[1]Sheet1!F$2:F$708,1,0)</f>
        <v>#N/A</v>
      </c>
      <c r="G215" s="281">
        <f t="shared" si="3"/>
        <v>35186</v>
      </c>
      <c r="H215" s="34" t="s">
        <v>60</v>
      </c>
      <c r="I215" s="34" t="s">
        <v>30</v>
      </c>
      <c r="J215" s="94" t="s">
        <v>58</v>
      </c>
      <c r="K215" s="147" t="s">
        <v>40</v>
      </c>
      <c r="L215" s="105"/>
      <c r="M215" s="106" t="s">
        <v>235</v>
      </c>
      <c r="N215" s="106" t="s">
        <v>236</v>
      </c>
      <c r="O215" s="106"/>
      <c r="P215" s="107" t="s">
        <v>237</v>
      </c>
      <c r="Q215" s="91"/>
      <c r="R215" s="108"/>
      <c r="S215" s="109"/>
      <c r="T215" s="204" t="s">
        <v>922</v>
      </c>
      <c r="U215" s="204" t="s">
        <v>920</v>
      </c>
      <c r="V215" s="276" t="s">
        <v>1371</v>
      </c>
      <c r="W215" s="273">
        <v>0.5625</v>
      </c>
      <c r="X215" s="41"/>
      <c r="Y215" s="41"/>
      <c r="Z215" s="41"/>
      <c r="AA215" s="41"/>
      <c r="AB215" s="41"/>
      <c r="AC215" s="41"/>
      <c r="AD215" s="41"/>
      <c r="AE215" s="41"/>
    </row>
    <row r="216" spans="1:31" ht="27.75" customHeight="1" x14ac:dyDescent="0.25">
      <c r="A216" s="12">
        <v>212</v>
      </c>
      <c r="B216" s="58" t="s">
        <v>294</v>
      </c>
      <c r="C216" s="58" t="s">
        <v>559</v>
      </c>
      <c r="D216" s="18" t="s">
        <v>1136</v>
      </c>
      <c r="E216" s="18" t="s">
        <v>1356</v>
      </c>
      <c r="F216" s="18" t="e">
        <f>VLOOKUP($E$5:$E$225,[1]Sheet1!F$2:F$708,1,0)</f>
        <v>#N/A</v>
      </c>
      <c r="G216" s="281">
        <f t="shared" si="3"/>
        <v>35701</v>
      </c>
      <c r="H216" s="59" t="s">
        <v>37</v>
      </c>
      <c r="I216" s="59" t="s">
        <v>62</v>
      </c>
      <c r="J216" s="96" t="s">
        <v>68</v>
      </c>
      <c r="K216" s="146" t="s">
        <v>869</v>
      </c>
      <c r="L216" s="110"/>
      <c r="M216" s="114">
        <v>62335</v>
      </c>
      <c r="N216" s="115" t="s">
        <v>870</v>
      </c>
      <c r="O216" s="115"/>
      <c r="P216" s="116" t="s">
        <v>871</v>
      </c>
      <c r="Q216" s="106"/>
      <c r="R216" s="113" t="s">
        <v>886</v>
      </c>
      <c r="S216" s="114"/>
      <c r="T216" s="204" t="s">
        <v>922</v>
      </c>
      <c r="U216" s="204" t="s">
        <v>920</v>
      </c>
      <c r="V216" s="276" t="s">
        <v>1371</v>
      </c>
      <c r="W216" s="273">
        <v>0.5625</v>
      </c>
      <c r="X216" s="43"/>
      <c r="Y216" s="43"/>
      <c r="Z216" s="43"/>
      <c r="AA216" s="43"/>
      <c r="AB216" s="43"/>
      <c r="AC216" s="43"/>
      <c r="AD216" s="43"/>
      <c r="AE216" s="43"/>
    </row>
    <row r="217" spans="1:31" ht="27.75" customHeight="1" x14ac:dyDescent="0.25">
      <c r="A217" s="12">
        <v>213</v>
      </c>
      <c r="B217" s="33" t="s">
        <v>366</v>
      </c>
      <c r="C217" s="33" t="s">
        <v>367</v>
      </c>
      <c r="D217" s="18" t="s">
        <v>1137</v>
      </c>
      <c r="E217" s="18" t="s">
        <v>1357</v>
      </c>
      <c r="F217" s="18" t="e">
        <f>VLOOKUP($E$5:$E$225,[1]Sheet1!F$2:F$708,1,0)</f>
        <v>#N/A</v>
      </c>
      <c r="G217" s="281">
        <f t="shared" si="3"/>
        <v>36656</v>
      </c>
      <c r="H217" s="34" t="s">
        <v>21</v>
      </c>
      <c r="I217" s="34" t="s">
        <v>30</v>
      </c>
      <c r="J217" s="94" t="s">
        <v>16</v>
      </c>
      <c r="K217" s="147" t="s">
        <v>368</v>
      </c>
      <c r="L217" s="105"/>
      <c r="M217" s="114">
        <v>78981</v>
      </c>
      <c r="N217" s="114" t="s">
        <v>95</v>
      </c>
      <c r="O217" s="114"/>
      <c r="P217" s="106" t="s">
        <v>369</v>
      </c>
      <c r="Q217" s="106"/>
      <c r="R217" s="118"/>
      <c r="S217" s="128"/>
      <c r="T217" s="204" t="s">
        <v>922</v>
      </c>
      <c r="U217" s="204" t="s">
        <v>920</v>
      </c>
      <c r="V217" s="276" t="s">
        <v>1371</v>
      </c>
      <c r="W217" s="273">
        <v>0.5625</v>
      </c>
      <c r="X217" s="45"/>
      <c r="Y217" s="45"/>
      <c r="Z217" s="45"/>
      <c r="AA217" s="45"/>
      <c r="AB217" s="45"/>
      <c r="AC217" s="45"/>
      <c r="AD217" s="45"/>
      <c r="AE217" s="45"/>
    </row>
    <row r="218" spans="1:31" ht="27.75" customHeight="1" x14ac:dyDescent="0.25">
      <c r="A218" s="12">
        <v>214</v>
      </c>
      <c r="B218" s="39" t="s">
        <v>92</v>
      </c>
      <c r="C218" s="39" t="s">
        <v>75</v>
      </c>
      <c r="D218" s="18" t="s">
        <v>1138</v>
      </c>
      <c r="E218" s="18" t="s">
        <v>1358</v>
      </c>
      <c r="F218" s="18" t="e">
        <f>VLOOKUP($E$5:$E$225,[1]Sheet1!F$2:F$708,1,0)</f>
        <v>#N/A</v>
      </c>
      <c r="G218" s="281">
        <f t="shared" si="3"/>
        <v>34608</v>
      </c>
      <c r="H218" s="35" t="s">
        <v>60</v>
      </c>
      <c r="I218" s="35" t="s">
        <v>21</v>
      </c>
      <c r="J218" s="97" t="s">
        <v>78</v>
      </c>
      <c r="K218" s="147" t="s">
        <v>326</v>
      </c>
      <c r="L218" s="105"/>
      <c r="M218" s="123" t="s">
        <v>327</v>
      </c>
      <c r="N218" s="123" t="s">
        <v>236</v>
      </c>
      <c r="O218" s="123"/>
      <c r="P218" s="123" t="s">
        <v>328</v>
      </c>
      <c r="Q218" s="112"/>
      <c r="R218" s="118"/>
      <c r="S218" s="128"/>
      <c r="T218" s="204" t="s">
        <v>922</v>
      </c>
      <c r="U218" s="204" t="s">
        <v>920</v>
      </c>
      <c r="V218" s="276" t="s">
        <v>1371</v>
      </c>
      <c r="W218" s="273">
        <v>0.5625</v>
      </c>
      <c r="X218" s="235"/>
      <c r="Y218" s="235"/>
      <c r="Z218" s="235"/>
      <c r="AA218" s="235"/>
      <c r="AB218" s="235"/>
      <c r="AC218" s="235"/>
      <c r="AD218" s="235"/>
      <c r="AE218" s="235"/>
    </row>
    <row r="219" spans="1:31" ht="27.75" customHeight="1" x14ac:dyDescent="0.25">
      <c r="A219" s="12">
        <v>215</v>
      </c>
      <c r="B219" s="33" t="s">
        <v>265</v>
      </c>
      <c r="C219" s="33" t="s">
        <v>22</v>
      </c>
      <c r="D219" s="18" t="s">
        <v>1139</v>
      </c>
      <c r="E219" s="18" t="s">
        <v>1359</v>
      </c>
      <c r="F219" s="18" t="e">
        <f>VLOOKUP($E$5:$E$225,[1]Sheet1!F$2:F$708,1,0)</f>
        <v>#N/A</v>
      </c>
      <c r="G219" s="281">
        <f t="shared" si="3"/>
        <v>35345</v>
      </c>
      <c r="H219" s="34" t="s">
        <v>72</v>
      </c>
      <c r="I219" s="34" t="s">
        <v>21</v>
      </c>
      <c r="J219" s="94" t="s">
        <v>58</v>
      </c>
      <c r="K219" s="147" t="s">
        <v>266</v>
      </c>
      <c r="L219" s="105"/>
      <c r="M219" s="114">
        <v>55563</v>
      </c>
      <c r="N219" s="114" t="s">
        <v>236</v>
      </c>
      <c r="O219" s="114"/>
      <c r="P219" s="106" t="s">
        <v>267</v>
      </c>
      <c r="Q219" s="118"/>
      <c r="R219" s="118"/>
      <c r="S219" s="126"/>
      <c r="T219" s="204" t="s">
        <v>922</v>
      </c>
      <c r="U219" s="204" t="s">
        <v>920</v>
      </c>
      <c r="V219" s="276" t="s">
        <v>1371</v>
      </c>
      <c r="W219" s="273">
        <v>0.5625</v>
      </c>
      <c r="X219" s="44"/>
      <c r="Y219" s="44"/>
      <c r="Z219" s="44"/>
      <c r="AA219" s="44"/>
      <c r="AB219" s="44"/>
      <c r="AC219" s="44"/>
      <c r="AD219" s="44"/>
      <c r="AE219" s="44"/>
    </row>
    <row r="220" spans="1:31" ht="27.75" customHeight="1" x14ac:dyDescent="0.25">
      <c r="A220" s="12">
        <v>216</v>
      </c>
      <c r="B220" s="37" t="s">
        <v>91</v>
      </c>
      <c r="C220" s="37" t="s">
        <v>103</v>
      </c>
      <c r="D220" s="18" t="s">
        <v>1140</v>
      </c>
      <c r="E220" s="18" t="s">
        <v>1360</v>
      </c>
      <c r="F220" s="18" t="e">
        <f>VLOOKUP($E$5:$E$225,[1]Sheet1!F$2:F$708,1,0)</f>
        <v>#N/A</v>
      </c>
      <c r="G220" s="281">
        <f t="shared" si="3"/>
        <v>35189</v>
      </c>
      <c r="H220" s="38" t="s">
        <v>69</v>
      </c>
      <c r="I220" s="38" t="s">
        <v>30</v>
      </c>
      <c r="J220" s="98" t="s">
        <v>58</v>
      </c>
      <c r="K220" s="147" t="s">
        <v>241</v>
      </c>
      <c r="L220" s="105"/>
      <c r="M220" s="117" t="s">
        <v>242</v>
      </c>
      <c r="N220" s="137" t="s">
        <v>243</v>
      </c>
      <c r="O220" s="137"/>
      <c r="P220" s="117" t="s">
        <v>244</v>
      </c>
      <c r="Q220" s="123"/>
      <c r="R220" s="124"/>
      <c r="S220" s="128"/>
      <c r="T220" s="204" t="s">
        <v>922</v>
      </c>
      <c r="U220" s="204" t="s">
        <v>920</v>
      </c>
      <c r="V220" s="276" t="s">
        <v>1371</v>
      </c>
      <c r="W220" s="273">
        <v>0.5625</v>
      </c>
      <c r="X220" s="235"/>
      <c r="Y220" s="235"/>
      <c r="Z220" s="235"/>
      <c r="AA220" s="235"/>
      <c r="AB220" s="235"/>
      <c r="AC220" s="235"/>
      <c r="AD220" s="235"/>
      <c r="AE220" s="235"/>
    </row>
    <row r="221" spans="1:31" ht="27.75" customHeight="1" x14ac:dyDescent="0.25">
      <c r="A221" s="12">
        <v>217</v>
      </c>
      <c r="B221" s="58" t="s">
        <v>849</v>
      </c>
      <c r="C221" s="58" t="s">
        <v>850</v>
      </c>
      <c r="D221" s="18" t="s">
        <v>1141</v>
      </c>
      <c r="E221" s="18" t="s">
        <v>1361</v>
      </c>
      <c r="F221" s="18" t="e">
        <f>VLOOKUP($E$5:$E$225,[1]Sheet1!F$2:F$708,1,0)</f>
        <v>#N/A</v>
      </c>
      <c r="G221" s="281">
        <f t="shared" si="3"/>
        <v>35144</v>
      </c>
      <c r="H221" s="59" t="s">
        <v>29</v>
      </c>
      <c r="I221" s="59" t="s">
        <v>66</v>
      </c>
      <c r="J221" s="96" t="s">
        <v>58</v>
      </c>
      <c r="K221" s="146" t="s">
        <v>851</v>
      </c>
      <c r="L221" s="110"/>
      <c r="M221" s="114">
        <v>56641</v>
      </c>
      <c r="N221" s="115" t="s">
        <v>852</v>
      </c>
      <c r="O221" s="115"/>
      <c r="P221" s="116" t="s">
        <v>853</v>
      </c>
      <c r="Q221" s="106"/>
      <c r="R221" s="113" t="s">
        <v>886</v>
      </c>
      <c r="S221" s="109"/>
      <c r="T221" s="204" t="s">
        <v>922</v>
      </c>
      <c r="U221" s="204" t="s">
        <v>920</v>
      </c>
      <c r="V221" s="276" t="s">
        <v>1371</v>
      </c>
      <c r="W221" s="273">
        <v>0.5625</v>
      </c>
      <c r="X221" s="247"/>
      <c r="Y221" s="247"/>
      <c r="Z221" s="247"/>
      <c r="AA221" s="247"/>
      <c r="AB221" s="247"/>
      <c r="AC221" s="247"/>
      <c r="AD221" s="247"/>
      <c r="AE221" s="247"/>
    </row>
    <row r="222" spans="1:31" ht="27.75" customHeight="1" x14ac:dyDescent="0.25">
      <c r="A222" s="12">
        <v>218</v>
      </c>
      <c r="B222" s="33" t="s">
        <v>232</v>
      </c>
      <c r="C222" s="33" t="s">
        <v>52</v>
      </c>
      <c r="D222" s="18" t="s">
        <v>1142</v>
      </c>
      <c r="E222" s="18" t="s">
        <v>1362</v>
      </c>
      <c r="F222" s="18" t="e">
        <f>VLOOKUP($E$5:$E$225,[1]Sheet1!F$2:F$708,1,0)</f>
        <v>#N/A</v>
      </c>
      <c r="G222" s="281">
        <f t="shared" si="3"/>
        <v>35017</v>
      </c>
      <c r="H222" s="34" t="s">
        <v>18</v>
      </c>
      <c r="I222" s="34" t="s">
        <v>15</v>
      </c>
      <c r="J222" s="94" t="s">
        <v>59</v>
      </c>
      <c r="K222" s="147" t="s">
        <v>233</v>
      </c>
      <c r="L222" s="105"/>
      <c r="M222" s="114">
        <v>53061</v>
      </c>
      <c r="N222" s="114" t="s">
        <v>61</v>
      </c>
      <c r="O222" s="114"/>
      <c r="P222" s="106" t="s">
        <v>234</v>
      </c>
      <c r="Q222" s="118"/>
      <c r="R222" s="118"/>
      <c r="S222" s="128"/>
      <c r="T222" s="204" t="s">
        <v>922</v>
      </c>
      <c r="U222" s="204" t="s">
        <v>920</v>
      </c>
      <c r="V222" s="276" t="s">
        <v>1371</v>
      </c>
      <c r="W222" s="273">
        <v>0.5625</v>
      </c>
      <c r="X222" s="235"/>
      <c r="Y222" s="235"/>
      <c r="Z222" s="235"/>
      <c r="AA222" s="235"/>
      <c r="AB222" s="235"/>
      <c r="AC222" s="235"/>
      <c r="AD222" s="235"/>
      <c r="AE222" s="235"/>
    </row>
    <row r="223" spans="1:31" ht="27.75" customHeight="1" x14ac:dyDescent="0.25">
      <c r="A223" s="12">
        <v>219</v>
      </c>
      <c r="B223" s="58" t="s">
        <v>837</v>
      </c>
      <c r="C223" s="58" t="s">
        <v>840</v>
      </c>
      <c r="D223" s="18" t="s">
        <v>1143</v>
      </c>
      <c r="E223" s="18" t="s">
        <v>1363</v>
      </c>
      <c r="F223" s="18" t="e">
        <f>VLOOKUP($E$5:$E$225,[1]Sheet1!F$2:F$708,1,0)</f>
        <v>#N/A</v>
      </c>
      <c r="G223" s="281">
        <f t="shared" si="3"/>
        <v>35731</v>
      </c>
      <c r="H223" s="59" t="s">
        <v>37</v>
      </c>
      <c r="I223" s="59" t="s">
        <v>21</v>
      </c>
      <c r="J223" s="96" t="s">
        <v>68</v>
      </c>
      <c r="K223" s="146" t="s">
        <v>841</v>
      </c>
      <c r="L223" s="110"/>
      <c r="M223" s="114">
        <v>62888</v>
      </c>
      <c r="N223" s="115" t="s">
        <v>842</v>
      </c>
      <c r="O223" s="115"/>
      <c r="P223" s="116" t="s">
        <v>843</v>
      </c>
      <c r="Q223" s="106"/>
      <c r="R223" s="113" t="s">
        <v>886</v>
      </c>
      <c r="S223" s="126"/>
      <c r="T223" s="204" t="s">
        <v>922</v>
      </c>
      <c r="U223" s="204" t="s">
        <v>920</v>
      </c>
      <c r="V223" s="276" t="s">
        <v>1371</v>
      </c>
      <c r="W223" s="273">
        <v>0.5625</v>
      </c>
      <c r="X223" s="44"/>
      <c r="Y223" s="44"/>
      <c r="Z223" s="44"/>
      <c r="AA223" s="44"/>
      <c r="AB223" s="44"/>
      <c r="AC223" s="44"/>
      <c r="AD223" s="44"/>
      <c r="AE223" s="44"/>
    </row>
    <row r="224" spans="1:31" ht="27.75" customHeight="1" x14ac:dyDescent="0.25">
      <c r="A224" s="12">
        <v>220</v>
      </c>
      <c r="B224" s="58" t="s">
        <v>844</v>
      </c>
      <c r="C224" s="58" t="s">
        <v>845</v>
      </c>
      <c r="D224" s="18" t="s">
        <v>1144</v>
      </c>
      <c r="E224" s="18" t="s">
        <v>1364</v>
      </c>
      <c r="F224" s="18" t="e">
        <f>VLOOKUP($E$5:$E$225,[1]Sheet1!F$2:F$708,1,0)</f>
        <v>#N/A</v>
      </c>
      <c r="G224" s="281">
        <f t="shared" si="3"/>
        <v>35796</v>
      </c>
      <c r="H224" s="59" t="s">
        <v>60</v>
      </c>
      <c r="I224" s="59" t="s">
        <v>60</v>
      </c>
      <c r="J224" s="96" t="s">
        <v>71</v>
      </c>
      <c r="K224" s="146" t="s">
        <v>846</v>
      </c>
      <c r="L224" s="110"/>
      <c r="M224" s="114">
        <v>67846</v>
      </c>
      <c r="N224" s="115" t="s">
        <v>847</v>
      </c>
      <c r="O224" s="115"/>
      <c r="P224" s="116" t="s">
        <v>848</v>
      </c>
      <c r="Q224" s="106"/>
      <c r="R224" s="113" t="s">
        <v>886</v>
      </c>
      <c r="S224" s="126"/>
      <c r="T224" s="204" t="s">
        <v>922</v>
      </c>
      <c r="U224" s="204" t="s">
        <v>920</v>
      </c>
      <c r="V224" s="276" t="s">
        <v>1371</v>
      </c>
      <c r="W224" s="273">
        <v>0.5625</v>
      </c>
      <c r="X224" s="44"/>
      <c r="Y224" s="44"/>
      <c r="Z224" s="44"/>
      <c r="AA224" s="44"/>
      <c r="AB224" s="44"/>
      <c r="AC224" s="44"/>
      <c r="AD224" s="44"/>
      <c r="AE224" s="44"/>
    </row>
    <row r="225" spans="1:31" ht="27" customHeight="1" x14ac:dyDescent="0.25">
      <c r="A225" s="12">
        <v>221</v>
      </c>
      <c r="B225" s="58" t="s">
        <v>874</v>
      </c>
      <c r="C225" s="58" t="s">
        <v>594</v>
      </c>
      <c r="D225" s="18" t="s">
        <v>1145</v>
      </c>
      <c r="E225" s="18" t="s">
        <v>1365</v>
      </c>
      <c r="F225" s="18" t="e">
        <f>VLOOKUP($E$5:$E$225,[1]Sheet1!F$2:F$708,1,0)</f>
        <v>#N/A</v>
      </c>
      <c r="G225" s="281">
        <f t="shared" si="3"/>
        <v>36687</v>
      </c>
      <c r="H225" s="59" t="s">
        <v>21</v>
      </c>
      <c r="I225" s="59" t="s">
        <v>74</v>
      </c>
      <c r="J225" s="96" t="s">
        <v>16</v>
      </c>
      <c r="K225" s="146" t="s">
        <v>875</v>
      </c>
      <c r="L225" s="110"/>
      <c r="M225" s="114">
        <v>80171</v>
      </c>
      <c r="N225" s="115" t="s">
        <v>96</v>
      </c>
      <c r="O225" s="115"/>
      <c r="P225" s="116" t="s">
        <v>876</v>
      </c>
      <c r="Q225" s="116" t="s">
        <v>311</v>
      </c>
      <c r="R225" s="113" t="s">
        <v>886</v>
      </c>
      <c r="S225" s="128"/>
      <c r="T225" s="204" t="s">
        <v>922</v>
      </c>
      <c r="U225" s="204" t="s">
        <v>920</v>
      </c>
      <c r="V225" s="276" t="s">
        <v>1371</v>
      </c>
      <c r="W225" s="273">
        <v>0.5625</v>
      </c>
      <c r="X225" s="45"/>
      <c r="Y225" s="45"/>
      <c r="Z225" s="45"/>
      <c r="AA225" s="45"/>
      <c r="AB225" s="45"/>
      <c r="AC225" s="45"/>
      <c r="AD225" s="45"/>
      <c r="AE225" s="45"/>
    </row>
    <row r="226" spans="1:31" ht="25.5" customHeight="1" x14ac:dyDescent="0.25">
      <c r="H226" s="26"/>
      <c r="I226" s="26"/>
      <c r="J226" s="26"/>
      <c r="K226" s="3"/>
      <c r="L226" s="3"/>
      <c r="M226" s="26"/>
      <c r="N226" s="26"/>
      <c r="O226" s="26"/>
      <c r="P226" s="26"/>
    </row>
    <row r="227" spans="1:31" ht="25.5" customHeight="1" x14ac:dyDescent="0.25">
      <c r="H227" s="26"/>
      <c r="I227" s="26"/>
      <c r="J227" s="26"/>
      <c r="K227" s="3"/>
      <c r="L227" s="3"/>
      <c r="M227" s="26"/>
      <c r="N227" s="26"/>
      <c r="O227" s="26"/>
      <c r="P227" s="26"/>
    </row>
    <row r="228" spans="1:31" ht="25.5" customHeight="1" x14ac:dyDescent="0.25">
      <c r="H228" s="26"/>
      <c r="I228" s="26"/>
      <c r="J228" s="26"/>
      <c r="K228" s="3"/>
      <c r="L228" s="3"/>
      <c r="M228" s="26"/>
      <c r="N228" s="26"/>
      <c r="O228" s="26"/>
      <c r="P228" s="26"/>
    </row>
    <row r="229" spans="1:31" ht="25.5" customHeight="1" x14ac:dyDescent="0.25">
      <c r="H229" s="26"/>
      <c r="I229" s="26"/>
      <c r="J229" s="26"/>
      <c r="K229" s="3"/>
      <c r="L229" s="3"/>
      <c r="M229" s="26"/>
      <c r="N229" s="26"/>
      <c r="O229" s="26"/>
      <c r="P229" s="26"/>
    </row>
    <row r="230" spans="1:31" ht="25.5" customHeight="1" x14ac:dyDescent="0.25">
      <c r="H230" s="26"/>
      <c r="I230" s="26"/>
      <c r="J230" s="26"/>
      <c r="K230" s="3"/>
      <c r="L230" s="3"/>
      <c r="M230" s="26"/>
      <c r="N230" s="26"/>
      <c r="O230" s="26"/>
      <c r="P230" s="26"/>
    </row>
    <row r="231" spans="1:31" ht="25.5" customHeight="1" x14ac:dyDescent="0.25">
      <c r="H231" s="26"/>
      <c r="I231" s="26"/>
      <c r="J231" s="26"/>
      <c r="K231" s="3"/>
      <c r="L231" s="3"/>
      <c r="M231" s="26"/>
      <c r="N231" s="26"/>
      <c r="O231" s="26"/>
      <c r="P231" s="26"/>
    </row>
    <row r="232" spans="1:31" ht="25.5" customHeight="1" x14ac:dyDescent="0.25">
      <c r="H232" s="26"/>
      <c r="I232" s="26"/>
      <c r="J232" s="26"/>
      <c r="K232" s="3"/>
      <c r="L232" s="3"/>
      <c r="M232" s="26"/>
      <c r="N232" s="26"/>
      <c r="O232" s="26"/>
      <c r="P232" s="26"/>
    </row>
    <row r="233" spans="1:31" ht="25.5" customHeight="1" x14ac:dyDescent="0.25">
      <c r="H233" s="26"/>
      <c r="I233" s="26"/>
      <c r="J233" s="26"/>
      <c r="K233" s="3"/>
      <c r="L233" s="3"/>
      <c r="M233" s="26"/>
      <c r="N233" s="26"/>
      <c r="O233" s="26"/>
      <c r="P233" s="26"/>
    </row>
    <row r="234" spans="1:31" ht="25.5" customHeight="1" x14ac:dyDescent="0.25">
      <c r="H234" s="26"/>
      <c r="I234" s="26"/>
      <c r="J234" s="26"/>
      <c r="K234" s="3"/>
      <c r="L234" s="3"/>
      <c r="M234" s="26"/>
      <c r="N234" s="26"/>
      <c r="O234" s="26"/>
      <c r="P234" s="26"/>
    </row>
    <row r="235" spans="1:31" ht="25.5" customHeight="1" x14ac:dyDescent="0.25">
      <c r="H235" s="26"/>
      <c r="I235" s="26"/>
      <c r="J235" s="26"/>
      <c r="K235" s="3"/>
      <c r="L235" s="3"/>
      <c r="M235" s="26"/>
      <c r="N235" s="26"/>
      <c r="O235" s="26"/>
      <c r="P235" s="26"/>
    </row>
    <row r="236" spans="1:31" ht="25.5" customHeight="1" x14ac:dyDescent="0.25">
      <c r="H236" s="26"/>
      <c r="I236" s="26"/>
      <c r="J236" s="26"/>
      <c r="K236" s="3"/>
      <c r="L236" s="3"/>
      <c r="M236" s="26"/>
      <c r="N236" s="26"/>
      <c r="O236" s="26"/>
      <c r="P236" s="26"/>
    </row>
    <row r="237" spans="1:31" ht="25.5" customHeight="1" x14ac:dyDescent="0.25">
      <c r="H237" s="26"/>
      <c r="I237" s="26"/>
      <c r="J237" s="26"/>
      <c r="K237" s="3"/>
      <c r="L237" s="3"/>
      <c r="M237" s="26"/>
      <c r="N237" s="26"/>
      <c r="O237" s="26"/>
      <c r="P237" s="26"/>
    </row>
    <row r="238" spans="1:31" ht="15.75" customHeight="1" x14ac:dyDescent="0.25">
      <c r="H238" s="26"/>
      <c r="I238" s="26"/>
      <c r="J238" s="26"/>
      <c r="K238" s="3"/>
      <c r="L238" s="3"/>
      <c r="M238" s="26"/>
      <c r="N238" s="26"/>
      <c r="O238" s="26"/>
      <c r="P238" s="26"/>
    </row>
    <row r="239" spans="1:31" ht="15.75" customHeight="1" x14ac:dyDescent="0.25">
      <c r="H239" s="26"/>
      <c r="I239" s="26"/>
      <c r="J239" s="26"/>
      <c r="K239" s="3"/>
      <c r="L239" s="3"/>
      <c r="M239" s="26"/>
      <c r="N239" s="26"/>
      <c r="O239" s="26"/>
      <c r="P239" s="26"/>
    </row>
    <row r="240" spans="1:31" ht="15.75" customHeight="1" x14ac:dyDescent="0.25">
      <c r="H240" s="26"/>
      <c r="I240" s="26"/>
      <c r="J240" s="26"/>
      <c r="K240" s="3"/>
      <c r="L240" s="3"/>
      <c r="M240" s="26"/>
      <c r="N240" s="26"/>
      <c r="O240" s="26"/>
      <c r="P240" s="26"/>
    </row>
    <row r="241" spans="8:16" ht="15.75" customHeight="1" x14ac:dyDescent="0.25">
      <c r="H241" s="26"/>
      <c r="I241" s="26"/>
      <c r="J241" s="26"/>
      <c r="K241" s="3"/>
      <c r="L241" s="3"/>
      <c r="M241" s="26"/>
      <c r="N241" s="26"/>
      <c r="O241" s="26"/>
      <c r="P241" s="26"/>
    </row>
    <row r="242" spans="8:16" ht="15.75" customHeight="1" x14ac:dyDescent="0.25">
      <c r="H242" s="26"/>
      <c r="I242" s="26"/>
      <c r="J242" s="26"/>
      <c r="K242" s="3"/>
      <c r="L242" s="3"/>
      <c r="M242" s="26"/>
      <c r="N242" s="26"/>
      <c r="O242" s="26"/>
      <c r="P242" s="26"/>
    </row>
    <row r="243" spans="8:16" ht="15.75" customHeight="1" x14ac:dyDescent="0.25">
      <c r="H243" s="26"/>
      <c r="I243" s="26"/>
      <c r="J243" s="26"/>
      <c r="K243" s="3"/>
      <c r="L243" s="3"/>
      <c r="M243" s="26"/>
      <c r="N243" s="26"/>
      <c r="O243" s="26"/>
      <c r="P243" s="26"/>
    </row>
    <row r="244" spans="8:16" ht="15.75" customHeight="1" x14ac:dyDescent="0.25">
      <c r="H244" s="26"/>
      <c r="I244" s="26"/>
      <c r="J244" s="26"/>
      <c r="K244" s="3"/>
      <c r="L244" s="3"/>
      <c r="M244" s="26"/>
      <c r="N244" s="26"/>
      <c r="O244" s="26"/>
      <c r="P244" s="26"/>
    </row>
    <row r="245" spans="8:16" ht="15.75" customHeight="1" x14ac:dyDescent="0.25">
      <c r="H245" s="26"/>
      <c r="I245" s="26"/>
      <c r="J245" s="26"/>
      <c r="K245" s="3"/>
      <c r="L245" s="3"/>
      <c r="M245" s="26"/>
      <c r="N245" s="26"/>
      <c r="O245" s="26"/>
      <c r="P245" s="26"/>
    </row>
    <row r="246" spans="8:16" ht="15.75" customHeight="1" x14ac:dyDescent="0.25">
      <c r="H246" s="26"/>
      <c r="I246" s="26"/>
      <c r="J246" s="26"/>
      <c r="K246" s="3"/>
      <c r="L246" s="3"/>
      <c r="M246" s="26"/>
      <c r="N246" s="26"/>
      <c r="O246" s="26"/>
      <c r="P246" s="26"/>
    </row>
    <row r="247" spans="8:16" ht="15.75" customHeight="1" x14ac:dyDescent="0.25">
      <c r="H247" s="26"/>
      <c r="I247" s="26"/>
      <c r="J247" s="26"/>
      <c r="K247" s="3"/>
      <c r="L247" s="3"/>
      <c r="M247" s="26"/>
      <c r="N247" s="26"/>
      <c r="O247" s="26"/>
      <c r="P247" s="26"/>
    </row>
    <row r="248" spans="8:16" ht="15.75" customHeight="1" x14ac:dyDescent="0.25">
      <c r="H248" s="26"/>
      <c r="I248" s="26"/>
      <c r="J248" s="26"/>
      <c r="K248" s="3"/>
      <c r="L248" s="3"/>
      <c r="M248" s="26"/>
      <c r="N248" s="26"/>
      <c r="O248" s="26"/>
      <c r="P248" s="26"/>
    </row>
    <row r="249" spans="8:16" ht="15.75" customHeight="1" x14ac:dyDescent="0.25">
      <c r="H249" s="26"/>
      <c r="I249" s="26"/>
      <c r="J249" s="26"/>
      <c r="K249" s="3"/>
      <c r="L249" s="3"/>
      <c r="M249" s="26"/>
      <c r="N249" s="26"/>
      <c r="O249" s="26"/>
      <c r="P249" s="26"/>
    </row>
    <row r="250" spans="8:16" ht="15.75" customHeight="1" x14ac:dyDescent="0.25">
      <c r="H250" s="26"/>
      <c r="I250" s="26"/>
      <c r="J250" s="26"/>
      <c r="K250" s="3"/>
      <c r="L250" s="3"/>
      <c r="M250" s="26"/>
      <c r="N250" s="26"/>
      <c r="O250" s="26"/>
      <c r="P250" s="26"/>
    </row>
    <row r="251" spans="8:16" ht="15.75" customHeight="1" x14ac:dyDescent="0.25">
      <c r="H251" s="26"/>
      <c r="I251" s="26"/>
      <c r="J251" s="26"/>
      <c r="K251" s="3"/>
      <c r="L251" s="3"/>
      <c r="M251" s="26"/>
      <c r="N251" s="26"/>
      <c r="O251" s="26"/>
      <c r="P251" s="26"/>
    </row>
    <row r="252" spans="8:16" ht="15.75" customHeight="1" x14ac:dyDescent="0.25">
      <c r="H252" s="26"/>
      <c r="I252" s="26"/>
      <c r="J252" s="26"/>
      <c r="K252" s="3"/>
      <c r="L252" s="3"/>
      <c r="M252" s="26"/>
      <c r="N252" s="26"/>
      <c r="O252" s="26"/>
      <c r="P252" s="26"/>
    </row>
    <row r="253" spans="8:16" ht="15.75" customHeight="1" x14ac:dyDescent="0.25">
      <c r="H253" s="26"/>
      <c r="I253" s="26"/>
      <c r="J253" s="26"/>
      <c r="K253" s="3"/>
      <c r="L253" s="3"/>
      <c r="M253" s="26"/>
      <c r="N253" s="26"/>
      <c r="O253" s="26"/>
      <c r="P253" s="26"/>
    </row>
    <row r="254" spans="8:16" ht="15.75" customHeight="1" x14ac:dyDescent="0.25">
      <c r="H254" s="26"/>
      <c r="I254" s="26"/>
      <c r="J254" s="26"/>
      <c r="K254" s="3"/>
      <c r="L254" s="3"/>
      <c r="M254" s="26"/>
      <c r="N254" s="26"/>
      <c r="O254" s="26"/>
      <c r="P254" s="26"/>
    </row>
    <row r="255" spans="8:16" ht="15.75" customHeight="1" x14ac:dyDescent="0.25">
      <c r="H255" s="26"/>
      <c r="I255" s="26"/>
      <c r="J255" s="26"/>
      <c r="K255" s="3"/>
      <c r="L255" s="3"/>
      <c r="M255" s="26"/>
      <c r="N255" s="26"/>
      <c r="O255" s="26"/>
      <c r="P255" s="26"/>
    </row>
    <row r="256" spans="8:16" ht="15.75" customHeight="1" x14ac:dyDescent="0.25">
      <c r="H256" s="26"/>
      <c r="I256" s="26"/>
      <c r="J256" s="26"/>
      <c r="K256" s="3"/>
      <c r="L256" s="3"/>
      <c r="M256" s="26"/>
      <c r="N256" s="26"/>
      <c r="O256" s="26"/>
      <c r="P256" s="26"/>
    </row>
    <row r="257" spans="8:16" ht="15.75" customHeight="1" x14ac:dyDescent="0.25">
      <c r="H257" s="26"/>
      <c r="I257" s="26"/>
      <c r="J257" s="26"/>
      <c r="K257" s="3"/>
      <c r="L257" s="3"/>
      <c r="M257" s="26"/>
      <c r="N257" s="26"/>
      <c r="O257" s="26"/>
      <c r="P257" s="26"/>
    </row>
    <row r="258" spans="8:16" ht="15.75" customHeight="1" x14ac:dyDescent="0.25">
      <c r="H258" s="26"/>
      <c r="I258" s="26"/>
      <c r="J258" s="26"/>
      <c r="K258" s="3"/>
      <c r="L258" s="3"/>
      <c r="M258" s="26"/>
      <c r="N258" s="26"/>
      <c r="O258" s="26"/>
      <c r="P258" s="26"/>
    </row>
    <row r="259" spans="8:16" ht="15.75" customHeight="1" x14ac:dyDescent="0.25">
      <c r="H259" s="26"/>
      <c r="I259" s="26"/>
      <c r="J259" s="26"/>
      <c r="K259" s="3"/>
      <c r="L259" s="3"/>
      <c r="M259" s="26"/>
      <c r="N259" s="26"/>
      <c r="O259" s="26"/>
      <c r="P259" s="26"/>
    </row>
    <row r="260" spans="8:16" ht="15.75" customHeight="1" x14ac:dyDescent="0.25">
      <c r="H260" s="26"/>
      <c r="I260" s="26"/>
      <c r="J260" s="26"/>
      <c r="K260" s="3"/>
      <c r="L260" s="3"/>
      <c r="M260" s="26"/>
      <c r="N260" s="26"/>
      <c r="O260" s="26"/>
      <c r="P260" s="26"/>
    </row>
    <row r="261" spans="8:16" ht="15.75" customHeight="1" x14ac:dyDescent="0.25">
      <c r="H261" s="26"/>
      <c r="I261" s="26"/>
      <c r="J261" s="26"/>
      <c r="K261" s="3"/>
      <c r="L261" s="3"/>
      <c r="M261" s="26"/>
      <c r="N261" s="26"/>
      <c r="O261" s="26"/>
      <c r="P261" s="26"/>
    </row>
    <row r="262" spans="8:16" ht="15.75" customHeight="1" x14ac:dyDescent="0.25">
      <c r="H262" s="26"/>
      <c r="I262" s="26"/>
      <c r="J262" s="26"/>
      <c r="K262" s="3"/>
      <c r="L262" s="3"/>
      <c r="M262" s="26"/>
      <c r="N262" s="26"/>
      <c r="O262" s="26"/>
      <c r="P262" s="26"/>
    </row>
    <row r="263" spans="8:16" ht="15.75" customHeight="1" x14ac:dyDescent="0.25">
      <c r="H263" s="26"/>
      <c r="I263" s="26"/>
      <c r="J263" s="26"/>
      <c r="K263" s="3"/>
      <c r="L263" s="3"/>
      <c r="M263" s="26"/>
      <c r="N263" s="26"/>
      <c r="O263" s="26"/>
      <c r="P263" s="26"/>
    </row>
    <row r="264" spans="8:16" ht="15.75" customHeight="1" x14ac:dyDescent="0.25">
      <c r="H264" s="26"/>
      <c r="I264" s="26"/>
      <c r="J264" s="26"/>
      <c r="K264" s="3"/>
      <c r="L264" s="3"/>
      <c r="M264" s="26"/>
      <c r="N264" s="26"/>
      <c r="O264" s="26"/>
      <c r="P264" s="26"/>
    </row>
    <row r="265" spans="8:16" ht="15.75" customHeight="1" x14ac:dyDescent="0.25">
      <c r="H265" s="26"/>
      <c r="I265" s="26"/>
      <c r="J265" s="26"/>
      <c r="K265" s="3"/>
      <c r="L265" s="3"/>
      <c r="M265" s="26"/>
      <c r="N265" s="26"/>
      <c r="O265" s="26"/>
      <c r="P265" s="26"/>
    </row>
    <row r="266" spans="8:16" ht="15.75" customHeight="1" x14ac:dyDescent="0.25">
      <c r="H266" s="26"/>
      <c r="I266" s="26"/>
      <c r="J266" s="26"/>
      <c r="K266" s="3"/>
      <c r="L266" s="3"/>
      <c r="M266" s="26"/>
      <c r="N266" s="26"/>
      <c r="O266" s="26"/>
      <c r="P266" s="26"/>
    </row>
    <row r="267" spans="8:16" ht="15.75" customHeight="1" x14ac:dyDescent="0.25">
      <c r="H267" s="26"/>
      <c r="I267" s="26"/>
      <c r="J267" s="26"/>
      <c r="K267" s="3"/>
      <c r="L267" s="3"/>
      <c r="M267" s="26"/>
      <c r="N267" s="26"/>
      <c r="O267" s="26"/>
      <c r="P267" s="26"/>
    </row>
    <row r="268" spans="8:16" ht="15.75" customHeight="1" x14ac:dyDescent="0.25">
      <c r="H268" s="26"/>
      <c r="I268" s="26"/>
      <c r="J268" s="26"/>
      <c r="K268" s="3"/>
      <c r="L268" s="3"/>
      <c r="M268" s="26"/>
      <c r="N268" s="26"/>
      <c r="O268" s="26"/>
      <c r="P268" s="26"/>
    </row>
    <row r="269" spans="8:16" ht="15.75" customHeight="1" x14ac:dyDescent="0.25">
      <c r="H269" s="26"/>
      <c r="I269" s="26"/>
      <c r="J269" s="26"/>
      <c r="K269" s="3"/>
      <c r="L269" s="3"/>
      <c r="M269" s="26"/>
      <c r="N269" s="26"/>
      <c r="O269" s="26"/>
      <c r="P269" s="26"/>
    </row>
    <row r="270" spans="8:16" ht="15.75" customHeight="1" x14ac:dyDescent="0.25">
      <c r="H270" s="26"/>
      <c r="I270" s="26"/>
      <c r="J270" s="26"/>
      <c r="K270" s="3"/>
      <c r="L270" s="3"/>
      <c r="M270" s="26"/>
      <c r="N270" s="26"/>
      <c r="O270" s="26"/>
      <c r="P270" s="26"/>
    </row>
    <row r="271" spans="8:16" ht="15.75" customHeight="1" x14ac:dyDescent="0.25">
      <c r="H271" s="26"/>
      <c r="I271" s="26"/>
      <c r="J271" s="26"/>
      <c r="K271" s="3"/>
      <c r="L271" s="3"/>
      <c r="M271" s="26"/>
      <c r="N271" s="26"/>
      <c r="O271" s="26"/>
      <c r="P271" s="26"/>
    </row>
    <row r="272" spans="8:16" ht="15.75" customHeight="1" x14ac:dyDescent="0.25">
      <c r="H272" s="26"/>
      <c r="I272" s="26"/>
      <c r="J272" s="26"/>
      <c r="K272" s="3"/>
      <c r="L272" s="3"/>
      <c r="M272" s="26"/>
      <c r="N272" s="26"/>
      <c r="O272" s="26"/>
      <c r="P272" s="26"/>
    </row>
    <row r="273" spans="8:16" ht="15.75" customHeight="1" x14ac:dyDescent="0.25">
      <c r="H273" s="26"/>
      <c r="I273" s="26"/>
      <c r="J273" s="26"/>
      <c r="K273" s="3"/>
      <c r="L273" s="3"/>
      <c r="M273" s="26"/>
      <c r="N273" s="26"/>
      <c r="O273" s="26"/>
      <c r="P273" s="26"/>
    </row>
    <row r="274" spans="8:16" ht="15.75" customHeight="1" x14ac:dyDescent="0.25">
      <c r="H274" s="26"/>
      <c r="I274" s="26"/>
      <c r="J274" s="26"/>
      <c r="K274" s="3"/>
      <c r="L274" s="3"/>
      <c r="M274" s="26"/>
      <c r="N274" s="26"/>
      <c r="O274" s="26"/>
      <c r="P274" s="26"/>
    </row>
    <row r="275" spans="8:16" ht="15.75" customHeight="1" x14ac:dyDescent="0.25">
      <c r="H275" s="26"/>
      <c r="I275" s="26"/>
      <c r="J275" s="26"/>
      <c r="K275" s="3"/>
      <c r="L275" s="3"/>
      <c r="M275" s="26"/>
      <c r="N275" s="26"/>
      <c r="O275" s="26"/>
      <c r="P275" s="26"/>
    </row>
    <row r="276" spans="8:16" ht="15.75" customHeight="1" x14ac:dyDescent="0.25">
      <c r="H276" s="26"/>
      <c r="I276" s="26"/>
      <c r="J276" s="26"/>
      <c r="K276" s="3"/>
      <c r="L276" s="3"/>
      <c r="M276" s="26"/>
      <c r="N276" s="26"/>
      <c r="O276" s="26"/>
      <c r="P276" s="26"/>
    </row>
    <row r="277" spans="8:16" ht="15.75" customHeight="1" x14ac:dyDescent="0.25">
      <c r="H277" s="26"/>
      <c r="I277" s="26"/>
      <c r="J277" s="26"/>
      <c r="K277" s="3"/>
      <c r="L277" s="3"/>
      <c r="M277" s="26"/>
      <c r="N277" s="26"/>
      <c r="O277" s="26"/>
      <c r="P277" s="26"/>
    </row>
    <row r="278" spans="8:16" ht="15.75" customHeight="1" x14ac:dyDescent="0.25">
      <c r="H278" s="26"/>
      <c r="I278" s="26"/>
      <c r="J278" s="26"/>
      <c r="K278" s="3"/>
      <c r="L278" s="3"/>
      <c r="M278" s="26"/>
      <c r="N278" s="26"/>
      <c r="O278" s="26"/>
      <c r="P278" s="26"/>
    </row>
    <row r="279" spans="8:16" ht="15.75" customHeight="1" x14ac:dyDescent="0.25">
      <c r="H279" s="26"/>
      <c r="I279" s="26"/>
      <c r="J279" s="26"/>
      <c r="K279" s="3"/>
      <c r="L279" s="3"/>
      <c r="M279" s="26"/>
      <c r="N279" s="26"/>
      <c r="O279" s="26"/>
      <c r="P279" s="26"/>
    </row>
    <row r="280" spans="8:16" ht="15.75" customHeight="1" x14ac:dyDescent="0.25">
      <c r="H280" s="26"/>
      <c r="I280" s="26"/>
      <c r="J280" s="26"/>
      <c r="K280" s="3"/>
      <c r="L280" s="3"/>
      <c r="M280" s="26"/>
      <c r="N280" s="26"/>
      <c r="O280" s="26"/>
      <c r="P280" s="26"/>
    </row>
    <row r="281" spans="8:16" ht="15.75" customHeight="1" x14ac:dyDescent="0.25">
      <c r="H281" s="26"/>
      <c r="I281" s="26"/>
      <c r="J281" s="26"/>
      <c r="K281" s="3"/>
      <c r="L281" s="3"/>
      <c r="M281" s="26"/>
      <c r="N281" s="26"/>
      <c r="O281" s="26"/>
      <c r="P281" s="26"/>
    </row>
    <row r="282" spans="8:16" ht="15.75" customHeight="1" x14ac:dyDescent="0.25">
      <c r="H282" s="26"/>
      <c r="I282" s="26"/>
      <c r="J282" s="26"/>
      <c r="K282" s="3"/>
      <c r="L282" s="3"/>
      <c r="M282" s="26"/>
      <c r="N282" s="26"/>
      <c r="O282" s="26"/>
      <c r="P282" s="26"/>
    </row>
    <row r="283" spans="8:16" ht="15.75" customHeight="1" x14ac:dyDescent="0.25">
      <c r="H283" s="26"/>
      <c r="I283" s="26"/>
      <c r="J283" s="26"/>
      <c r="K283" s="3"/>
      <c r="L283" s="3"/>
      <c r="M283" s="26"/>
      <c r="N283" s="26"/>
      <c r="O283" s="26"/>
      <c r="P283" s="26"/>
    </row>
    <row r="284" spans="8:16" ht="15.75" customHeight="1" x14ac:dyDescent="0.25">
      <c r="H284" s="26"/>
      <c r="I284" s="26"/>
      <c r="J284" s="26"/>
      <c r="K284" s="3"/>
      <c r="L284" s="3"/>
      <c r="M284" s="26"/>
      <c r="N284" s="26"/>
      <c r="O284" s="26"/>
      <c r="P284" s="26"/>
    </row>
    <row r="285" spans="8:16" ht="15.75" customHeight="1" x14ac:dyDescent="0.25">
      <c r="H285" s="26"/>
      <c r="I285" s="26"/>
      <c r="J285" s="26"/>
      <c r="K285" s="3"/>
      <c r="L285" s="3"/>
      <c r="M285" s="26"/>
      <c r="N285" s="26"/>
      <c r="O285" s="26"/>
      <c r="P285" s="26"/>
    </row>
    <row r="286" spans="8:16" ht="15.75" customHeight="1" x14ac:dyDescent="0.25">
      <c r="H286" s="26"/>
      <c r="I286" s="26"/>
      <c r="J286" s="26"/>
      <c r="K286" s="3"/>
      <c r="L286" s="3"/>
      <c r="M286" s="26"/>
      <c r="N286" s="26"/>
      <c r="O286" s="26"/>
      <c r="P286" s="26"/>
    </row>
    <row r="287" spans="8:16" ht="15.75" customHeight="1" x14ac:dyDescent="0.25">
      <c r="H287" s="26"/>
      <c r="I287" s="26"/>
      <c r="J287" s="26"/>
      <c r="K287" s="3"/>
      <c r="L287" s="3"/>
      <c r="M287" s="26"/>
      <c r="N287" s="26"/>
      <c r="O287" s="26"/>
      <c r="P287" s="26"/>
    </row>
    <row r="288" spans="8:16" ht="15.75" customHeight="1" x14ac:dyDescent="0.25">
      <c r="H288" s="26"/>
      <c r="I288" s="26"/>
      <c r="J288" s="26"/>
      <c r="K288" s="3"/>
      <c r="L288" s="3"/>
      <c r="M288" s="26"/>
      <c r="N288" s="26"/>
      <c r="O288" s="26"/>
      <c r="P288" s="26"/>
    </row>
    <row r="289" spans="8:16" ht="15.75" customHeight="1" x14ac:dyDescent="0.25">
      <c r="H289" s="26"/>
      <c r="I289" s="26"/>
      <c r="J289" s="26"/>
      <c r="K289" s="3"/>
      <c r="L289" s="3"/>
      <c r="M289" s="26"/>
      <c r="N289" s="26"/>
      <c r="O289" s="26"/>
      <c r="P289" s="26"/>
    </row>
    <row r="290" spans="8:16" ht="15.75" customHeight="1" x14ac:dyDescent="0.25">
      <c r="H290" s="26"/>
      <c r="I290" s="26"/>
      <c r="J290" s="26"/>
      <c r="K290" s="3"/>
      <c r="L290" s="3"/>
      <c r="M290" s="26"/>
      <c r="N290" s="26"/>
      <c r="O290" s="26"/>
      <c r="P290" s="26"/>
    </row>
    <row r="291" spans="8:16" ht="15.75" customHeight="1" x14ac:dyDescent="0.25">
      <c r="H291" s="26"/>
      <c r="I291" s="26"/>
      <c r="J291" s="26"/>
      <c r="K291" s="3"/>
      <c r="L291" s="3"/>
      <c r="M291" s="26"/>
      <c r="N291" s="26"/>
      <c r="O291" s="26"/>
      <c r="P291" s="26"/>
    </row>
    <row r="292" spans="8:16" ht="15.75" customHeight="1" x14ac:dyDescent="0.25">
      <c r="H292" s="26"/>
      <c r="I292" s="26"/>
      <c r="J292" s="26"/>
      <c r="K292" s="3"/>
      <c r="L292" s="3"/>
      <c r="M292" s="26"/>
      <c r="N292" s="26"/>
      <c r="O292" s="26"/>
      <c r="P292" s="26"/>
    </row>
    <row r="293" spans="8:16" ht="15.75" customHeight="1" x14ac:dyDescent="0.25">
      <c r="H293" s="26"/>
      <c r="I293" s="26"/>
      <c r="J293" s="26"/>
      <c r="K293" s="3"/>
      <c r="L293" s="3"/>
      <c r="M293" s="26"/>
      <c r="N293" s="26"/>
      <c r="O293" s="26"/>
      <c r="P293" s="26"/>
    </row>
    <row r="294" spans="8:16" ht="15.75" customHeight="1" x14ac:dyDescent="0.25">
      <c r="H294" s="26"/>
      <c r="I294" s="26"/>
      <c r="J294" s="26"/>
      <c r="K294" s="3"/>
      <c r="L294" s="3"/>
      <c r="M294" s="26"/>
      <c r="N294" s="26"/>
      <c r="O294" s="26"/>
      <c r="P294" s="26"/>
    </row>
    <row r="295" spans="8:16" ht="15.75" customHeight="1" x14ac:dyDescent="0.25">
      <c r="H295" s="26"/>
      <c r="I295" s="26"/>
      <c r="J295" s="26"/>
      <c r="K295" s="3"/>
      <c r="L295" s="3"/>
      <c r="M295" s="26"/>
      <c r="N295" s="26"/>
      <c r="O295" s="26"/>
      <c r="P295" s="26"/>
    </row>
    <row r="296" spans="8:16" ht="15.75" customHeight="1" x14ac:dyDescent="0.25">
      <c r="H296" s="26"/>
      <c r="I296" s="26"/>
      <c r="J296" s="26"/>
      <c r="K296" s="3"/>
      <c r="L296" s="3"/>
      <c r="M296" s="26"/>
      <c r="N296" s="26"/>
      <c r="O296" s="26"/>
      <c r="P296" s="26"/>
    </row>
    <row r="297" spans="8:16" ht="15.75" customHeight="1" x14ac:dyDescent="0.25">
      <c r="H297" s="26"/>
      <c r="I297" s="26"/>
      <c r="J297" s="26"/>
      <c r="K297" s="3"/>
      <c r="L297" s="3"/>
      <c r="M297" s="26"/>
      <c r="N297" s="26"/>
      <c r="O297" s="26"/>
      <c r="P297" s="26"/>
    </row>
    <row r="298" spans="8:16" ht="15.75" customHeight="1" x14ac:dyDescent="0.25">
      <c r="H298" s="26"/>
      <c r="I298" s="26"/>
      <c r="J298" s="26"/>
      <c r="K298" s="3"/>
      <c r="L298" s="3"/>
      <c r="M298" s="26"/>
      <c r="N298" s="26"/>
      <c r="O298" s="26"/>
      <c r="P298" s="26"/>
    </row>
    <row r="299" spans="8:16" ht="15.75" customHeight="1" x14ac:dyDescent="0.25">
      <c r="H299" s="26"/>
      <c r="I299" s="26"/>
      <c r="J299" s="26"/>
      <c r="K299" s="3"/>
      <c r="L299" s="3"/>
      <c r="M299" s="26"/>
      <c r="N299" s="26"/>
      <c r="O299" s="26"/>
      <c r="P299" s="26"/>
    </row>
    <row r="300" spans="8:16" ht="15.75" customHeight="1" x14ac:dyDescent="0.25">
      <c r="H300" s="26"/>
      <c r="I300" s="26"/>
      <c r="J300" s="26"/>
      <c r="K300" s="3"/>
      <c r="L300" s="3"/>
      <c r="M300" s="26"/>
      <c r="N300" s="26"/>
      <c r="O300" s="26"/>
      <c r="P300" s="26"/>
    </row>
    <row r="301" spans="8:16" ht="15.75" customHeight="1" x14ac:dyDescent="0.25">
      <c r="H301" s="26"/>
      <c r="I301" s="26"/>
      <c r="J301" s="26"/>
      <c r="K301" s="3"/>
      <c r="L301" s="3"/>
      <c r="M301" s="26"/>
      <c r="N301" s="26"/>
      <c r="O301" s="26"/>
      <c r="P301" s="26"/>
    </row>
    <row r="302" spans="8:16" ht="15.75" customHeight="1" x14ac:dyDescent="0.25">
      <c r="H302" s="26"/>
      <c r="I302" s="26"/>
      <c r="J302" s="26"/>
      <c r="K302" s="3"/>
      <c r="L302" s="3"/>
      <c r="M302" s="26"/>
      <c r="N302" s="26"/>
      <c r="O302" s="26"/>
      <c r="P302" s="26"/>
    </row>
    <row r="303" spans="8:16" ht="15.75" customHeight="1" x14ac:dyDescent="0.25">
      <c r="H303" s="26"/>
      <c r="I303" s="26"/>
      <c r="J303" s="26"/>
      <c r="K303" s="3"/>
      <c r="L303" s="3"/>
      <c r="M303" s="26"/>
      <c r="N303" s="26"/>
      <c r="O303" s="26"/>
      <c r="P303" s="26"/>
    </row>
    <row r="304" spans="8:16" ht="15.75" customHeight="1" x14ac:dyDescent="0.25">
      <c r="H304" s="26"/>
      <c r="I304" s="26"/>
      <c r="J304" s="26"/>
      <c r="K304" s="3"/>
      <c r="L304" s="3"/>
      <c r="M304" s="26"/>
      <c r="N304" s="26"/>
      <c r="O304" s="26"/>
      <c r="P304" s="26"/>
    </row>
    <row r="305" spans="8:16" ht="15.75" customHeight="1" x14ac:dyDescent="0.25">
      <c r="H305" s="26"/>
      <c r="I305" s="26"/>
      <c r="J305" s="26"/>
      <c r="K305" s="3"/>
      <c r="L305" s="3"/>
      <c r="M305" s="26"/>
      <c r="N305" s="26"/>
      <c r="O305" s="26"/>
      <c r="P305" s="26"/>
    </row>
    <row r="306" spans="8:16" ht="15.75" customHeight="1" x14ac:dyDescent="0.25">
      <c r="H306" s="26"/>
      <c r="I306" s="26"/>
      <c r="J306" s="26"/>
      <c r="K306" s="3"/>
      <c r="L306" s="3"/>
      <c r="M306" s="26"/>
      <c r="N306" s="26"/>
      <c r="O306" s="26"/>
      <c r="P306" s="26"/>
    </row>
    <row r="307" spans="8:16" ht="15.75" customHeight="1" x14ac:dyDescent="0.25">
      <c r="H307" s="26"/>
      <c r="I307" s="26"/>
      <c r="J307" s="26"/>
      <c r="K307" s="3"/>
      <c r="L307" s="3"/>
      <c r="M307" s="26"/>
      <c r="N307" s="26"/>
      <c r="O307" s="26"/>
      <c r="P307" s="26"/>
    </row>
    <row r="308" spans="8:16" ht="15.75" customHeight="1" x14ac:dyDescent="0.25">
      <c r="H308" s="26"/>
      <c r="I308" s="26"/>
      <c r="J308" s="26"/>
      <c r="K308" s="3"/>
      <c r="L308" s="3"/>
      <c r="M308" s="26"/>
      <c r="N308" s="26"/>
      <c r="O308" s="26"/>
      <c r="P308" s="26"/>
    </row>
    <row r="309" spans="8:16" ht="15.75" customHeight="1" x14ac:dyDescent="0.25">
      <c r="H309" s="26"/>
      <c r="I309" s="26"/>
      <c r="J309" s="26"/>
      <c r="K309" s="3"/>
      <c r="L309" s="3"/>
      <c r="M309" s="26"/>
      <c r="N309" s="26"/>
      <c r="O309" s="26"/>
      <c r="P309" s="26"/>
    </row>
    <row r="310" spans="8:16" ht="15.75" customHeight="1" x14ac:dyDescent="0.25">
      <c r="H310" s="26"/>
      <c r="I310" s="26"/>
      <c r="J310" s="26"/>
      <c r="K310" s="3"/>
      <c r="L310" s="3"/>
      <c r="M310" s="26"/>
      <c r="N310" s="26"/>
      <c r="O310" s="26"/>
      <c r="P310" s="26"/>
    </row>
    <row r="311" spans="8:16" ht="15.75" customHeight="1" x14ac:dyDescent="0.25">
      <c r="H311" s="26"/>
      <c r="I311" s="26"/>
      <c r="J311" s="26"/>
      <c r="K311" s="3"/>
      <c r="L311" s="3"/>
      <c r="M311" s="26"/>
      <c r="N311" s="26"/>
      <c r="O311" s="26"/>
      <c r="P311" s="26"/>
    </row>
    <row r="312" spans="8:16" ht="15.75" customHeight="1" x14ac:dyDescent="0.25">
      <c r="H312" s="26"/>
      <c r="I312" s="26"/>
      <c r="J312" s="26"/>
      <c r="K312" s="3"/>
      <c r="L312" s="3"/>
      <c r="M312" s="26"/>
      <c r="N312" s="26"/>
      <c r="O312" s="26"/>
      <c r="P312" s="26"/>
    </row>
    <row r="313" spans="8:16" ht="15.75" customHeight="1" x14ac:dyDescent="0.25">
      <c r="H313" s="26"/>
      <c r="I313" s="26"/>
      <c r="J313" s="26"/>
      <c r="K313" s="3"/>
      <c r="L313" s="3"/>
      <c r="M313" s="26"/>
      <c r="N313" s="26"/>
      <c r="O313" s="26"/>
      <c r="P313" s="26"/>
    </row>
    <row r="314" spans="8:16" ht="15.75" customHeight="1" x14ac:dyDescent="0.25">
      <c r="H314" s="26"/>
      <c r="I314" s="26"/>
      <c r="J314" s="26"/>
      <c r="K314" s="3"/>
      <c r="L314" s="3"/>
      <c r="M314" s="26"/>
      <c r="N314" s="26"/>
      <c r="O314" s="26"/>
      <c r="P314" s="26"/>
    </row>
    <row r="315" spans="8:16" ht="15.75" customHeight="1" x14ac:dyDescent="0.25">
      <c r="H315" s="26"/>
      <c r="I315" s="26"/>
      <c r="J315" s="26"/>
      <c r="K315" s="3"/>
      <c r="L315" s="3"/>
      <c r="M315" s="26"/>
      <c r="N315" s="26"/>
      <c r="O315" s="26"/>
      <c r="P315" s="26"/>
    </row>
    <row r="316" spans="8:16" ht="15.75" customHeight="1" x14ac:dyDescent="0.25">
      <c r="H316" s="26"/>
      <c r="I316" s="26"/>
      <c r="J316" s="26"/>
      <c r="K316" s="3"/>
      <c r="L316" s="3"/>
      <c r="M316" s="26"/>
      <c r="N316" s="26"/>
      <c r="O316" s="26"/>
      <c r="P316" s="26"/>
    </row>
    <row r="317" spans="8:16" ht="15.75" customHeight="1" x14ac:dyDescent="0.25">
      <c r="H317" s="26"/>
      <c r="I317" s="26"/>
      <c r="J317" s="26"/>
      <c r="K317" s="3"/>
      <c r="L317" s="3"/>
      <c r="M317" s="26"/>
      <c r="N317" s="26"/>
      <c r="O317" s="26"/>
      <c r="P317" s="26"/>
    </row>
    <row r="318" spans="8:16" ht="15.75" customHeight="1" x14ac:dyDescent="0.25">
      <c r="H318" s="26"/>
      <c r="I318" s="26"/>
      <c r="J318" s="26"/>
      <c r="K318" s="3"/>
      <c r="L318" s="3"/>
      <c r="M318" s="26"/>
      <c r="N318" s="26"/>
      <c r="O318" s="26"/>
      <c r="P318" s="26"/>
    </row>
    <row r="319" spans="8:16" ht="15.75" customHeight="1" x14ac:dyDescent="0.25">
      <c r="H319" s="26"/>
      <c r="I319" s="26"/>
      <c r="J319" s="26"/>
      <c r="K319" s="3"/>
      <c r="L319" s="3"/>
      <c r="M319" s="26"/>
      <c r="N319" s="26"/>
      <c r="O319" s="26"/>
      <c r="P319" s="26"/>
    </row>
    <row r="320" spans="8:16" ht="15.75" customHeight="1" x14ac:dyDescent="0.25">
      <c r="H320" s="26"/>
      <c r="I320" s="26"/>
      <c r="J320" s="26"/>
      <c r="K320" s="3"/>
      <c r="L320" s="3"/>
      <c r="M320" s="26"/>
      <c r="N320" s="26"/>
      <c r="O320" s="26"/>
      <c r="P320" s="26"/>
    </row>
    <row r="321" spans="8:16" ht="15.75" customHeight="1" x14ac:dyDescent="0.25">
      <c r="H321" s="26"/>
      <c r="I321" s="26"/>
      <c r="J321" s="26"/>
      <c r="K321" s="3"/>
      <c r="L321" s="3"/>
      <c r="M321" s="26"/>
      <c r="N321" s="26"/>
      <c r="O321" s="26"/>
      <c r="P321" s="26"/>
    </row>
    <row r="322" spans="8:16" ht="15.75" customHeight="1" x14ac:dyDescent="0.25">
      <c r="H322" s="26"/>
      <c r="I322" s="26"/>
      <c r="J322" s="26"/>
      <c r="K322" s="3"/>
      <c r="L322" s="3"/>
      <c r="M322" s="26"/>
      <c r="N322" s="26"/>
      <c r="O322" s="26"/>
      <c r="P322" s="26"/>
    </row>
    <row r="323" spans="8:16" ht="15.75" customHeight="1" x14ac:dyDescent="0.25">
      <c r="H323" s="26"/>
      <c r="I323" s="26"/>
      <c r="J323" s="26"/>
      <c r="K323" s="3"/>
      <c r="L323" s="3"/>
      <c r="M323" s="26"/>
      <c r="N323" s="26"/>
      <c r="O323" s="26"/>
      <c r="P323" s="26"/>
    </row>
    <row r="324" spans="8:16" ht="15.75" customHeight="1" x14ac:dyDescent="0.25">
      <c r="H324" s="26"/>
      <c r="I324" s="26"/>
      <c r="J324" s="26"/>
      <c r="K324" s="3"/>
      <c r="L324" s="3"/>
      <c r="M324" s="26"/>
      <c r="N324" s="26"/>
      <c r="O324" s="26"/>
      <c r="P324" s="26"/>
    </row>
    <row r="325" spans="8:16" ht="15.75" customHeight="1" x14ac:dyDescent="0.25">
      <c r="H325" s="26"/>
      <c r="I325" s="26"/>
      <c r="J325" s="26"/>
      <c r="K325" s="3"/>
      <c r="L325" s="3"/>
      <c r="M325" s="26"/>
      <c r="N325" s="26"/>
      <c r="O325" s="26"/>
      <c r="P325" s="26"/>
    </row>
    <row r="326" spans="8:16" ht="15.75" customHeight="1" x14ac:dyDescent="0.25">
      <c r="H326" s="26"/>
      <c r="I326" s="26"/>
      <c r="J326" s="26"/>
      <c r="K326" s="3"/>
      <c r="L326" s="3"/>
      <c r="M326" s="26"/>
      <c r="N326" s="26"/>
      <c r="O326" s="26"/>
      <c r="P326" s="26"/>
    </row>
    <row r="327" spans="8:16" ht="15.75" customHeight="1" x14ac:dyDescent="0.25">
      <c r="H327" s="26"/>
      <c r="I327" s="26"/>
      <c r="J327" s="26"/>
      <c r="K327" s="3"/>
      <c r="L327" s="3"/>
      <c r="M327" s="26"/>
      <c r="N327" s="26"/>
      <c r="O327" s="26"/>
      <c r="P327" s="26"/>
    </row>
    <row r="328" spans="8:16" ht="15.75" customHeight="1" x14ac:dyDescent="0.25">
      <c r="H328" s="26"/>
      <c r="I328" s="26"/>
      <c r="J328" s="26"/>
      <c r="K328" s="3"/>
      <c r="L328" s="3"/>
      <c r="M328" s="26"/>
      <c r="N328" s="26"/>
      <c r="O328" s="26"/>
      <c r="P328" s="26"/>
    </row>
    <row r="329" spans="8:16" ht="15.75" customHeight="1" x14ac:dyDescent="0.25">
      <c r="H329" s="26"/>
      <c r="I329" s="26"/>
      <c r="J329" s="26"/>
      <c r="K329" s="3"/>
      <c r="L329" s="3"/>
      <c r="M329" s="26"/>
      <c r="N329" s="26"/>
      <c r="O329" s="26"/>
      <c r="P329" s="26"/>
    </row>
    <row r="330" spans="8:16" ht="15.75" customHeight="1" x14ac:dyDescent="0.25">
      <c r="H330" s="26"/>
      <c r="I330" s="26"/>
      <c r="J330" s="26"/>
      <c r="K330" s="3"/>
      <c r="L330" s="3"/>
      <c r="M330" s="26"/>
      <c r="N330" s="26"/>
      <c r="O330" s="26"/>
      <c r="P330" s="26"/>
    </row>
    <row r="331" spans="8:16" ht="15.75" customHeight="1" x14ac:dyDescent="0.25">
      <c r="H331" s="26"/>
      <c r="I331" s="26"/>
      <c r="J331" s="26"/>
      <c r="K331" s="3"/>
      <c r="L331" s="3"/>
      <c r="M331" s="26"/>
      <c r="N331" s="26"/>
      <c r="O331" s="26"/>
      <c r="P331" s="26"/>
    </row>
    <row r="332" spans="8:16" ht="15.75" customHeight="1" x14ac:dyDescent="0.25">
      <c r="H332" s="26"/>
      <c r="I332" s="26"/>
      <c r="J332" s="26"/>
      <c r="K332" s="3"/>
      <c r="L332" s="3"/>
      <c r="M332" s="26"/>
      <c r="N332" s="26"/>
      <c r="O332" s="26"/>
      <c r="P332" s="26"/>
    </row>
    <row r="333" spans="8:16" ht="15.75" customHeight="1" x14ac:dyDescent="0.25">
      <c r="H333" s="26"/>
      <c r="I333" s="26"/>
      <c r="J333" s="26"/>
      <c r="K333" s="3"/>
      <c r="L333" s="3"/>
      <c r="M333" s="26"/>
      <c r="N333" s="26"/>
      <c r="O333" s="26"/>
      <c r="P333" s="26"/>
    </row>
    <row r="334" spans="8:16" ht="15.75" customHeight="1" x14ac:dyDescent="0.25">
      <c r="H334" s="26"/>
      <c r="I334" s="26"/>
      <c r="J334" s="26"/>
      <c r="K334" s="3"/>
      <c r="L334" s="3"/>
      <c r="M334" s="26"/>
      <c r="N334" s="26"/>
      <c r="O334" s="26"/>
      <c r="P334" s="26"/>
    </row>
    <row r="335" spans="8:16" ht="15.75" customHeight="1" x14ac:dyDescent="0.25">
      <c r="H335" s="26"/>
      <c r="I335" s="26"/>
      <c r="J335" s="26"/>
      <c r="K335" s="3"/>
      <c r="L335" s="3"/>
      <c r="M335" s="26"/>
      <c r="N335" s="26"/>
      <c r="O335" s="26"/>
      <c r="P335" s="26"/>
    </row>
    <row r="336" spans="8:16" ht="15.75" customHeight="1" x14ac:dyDescent="0.25">
      <c r="H336" s="26"/>
      <c r="I336" s="26"/>
      <c r="J336" s="26"/>
      <c r="K336" s="3"/>
      <c r="L336" s="3"/>
      <c r="M336" s="26"/>
      <c r="N336" s="26"/>
      <c r="O336" s="26"/>
      <c r="P336" s="26"/>
    </row>
    <row r="337" spans="8:16" ht="15.75" customHeight="1" x14ac:dyDescent="0.25">
      <c r="H337" s="26"/>
      <c r="I337" s="26"/>
      <c r="J337" s="26"/>
      <c r="K337" s="3"/>
      <c r="L337" s="3"/>
      <c r="M337" s="26"/>
      <c r="N337" s="26"/>
      <c r="O337" s="26"/>
      <c r="P337" s="26"/>
    </row>
    <row r="338" spans="8:16" ht="15.75" customHeight="1" x14ac:dyDescent="0.25">
      <c r="H338" s="26"/>
      <c r="I338" s="26"/>
      <c r="J338" s="26"/>
      <c r="K338" s="3"/>
      <c r="L338" s="3"/>
      <c r="M338" s="26"/>
      <c r="N338" s="26"/>
      <c r="O338" s="26"/>
      <c r="P338" s="26"/>
    </row>
    <row r="339" spans="8:16" ht="15.75" customHeight="1" x14ac:dyDescent="0.25">
      <c r="H339" s="26"/>
      <c r="I339" s="26"/>
      <c r="J339" s="26"/>
      <c r="K339" s="3"/>
      <c r="L339" s="3"/>
      <c r="M339" s="26"/>
      <c r="N339" s="26"/>
      <c r="O339" s="26"/>
      <c r="P339" s="26"/>
    </row>
    <row r="340" spans="8:16" ht="15.75" customHeight="1" x14ac:dyDescent="0.25">
      <c r="H340" s="26"/>
      <c r="I340" s="26"/>
      <c r="J340" s="26"/>
      <c r="K340" s="3"/>
      <c r="L340" s="3"/>
      <c r="M340" s="26"/>
      <c r="N340" s="26"/>
      <c r="O340" s="26"/>
      <c r="P340" s="26"/>
    </row>
    <row r="341" spans="8:16" ht="15.75" customHeight="1" x14ac:dyDescent="0.25">
      <c r="H341" s="26"/>
      <c r="I341" s="26"/>
      <c r="J341" s="26"/>
      <c r="K341" s="3"/>
      <c r="L341" s="3"/>
      <c r="M341" s="26"/>
      <c r="N341" s="26"/>
      <c r="O341" s="26"/>
      <c r="P341" s="26"/>
    </row>
    <row r="342" spans="8:16" ht="15.75" customHeight="1" x14ac:dyDescent="0.25">
      <c r="H342" s="26"/>
      <c r="I342" s="26"/>
      <c r="J342" s="26"/>
      <c r="K342" s="3"/>
      <c r="L342" s="3"/>
      <c r="M342" s="26"/>
      <c r="N342" s="26"/>
      <c r="O342" s="26"/>
      <c r="P342" s="26"/>
    </row>
    <row r="343" spans="8:16" ht="15.75" customHeight="1" x14ac:dyDescent="0.25">
      <c r="H343" s="26"/>
      <c r="I343" s="26"/>
      <c r="J343" s="26"/>
      <c r="K343" s="3"/>
      <c r="L343" s="3"/>
      <c r="M343" s="26"/>
      <c r="N343" s="26"/>
      <c r="O343" s="26"/>
      <c r="P343" s="26"/>
    </row>
    <row r="344" spans="8:16" ht="15.75" customHeight="1" x14ac:dyDescent="0.25">
      <c r="H344" s="26"/>
      <c r="I344" s="26"/>
      <c r="J344" s="26"/>
      <c r="K344" s="3"/>
      <c r="L344" s="3"/>
      <c r="M344" s="26"/>
      <c r="N344" s="26"/>
      <c r="O344" s="26"/>
      <c r="P344" s="26"/>
    </row>
    <row r="345" spans="8:16" ht="15.75" customHeight="1" x14ac:dyDescent="0.25">
      <c r="H345" s="26"/>
      <c r="I345" s="26"/>
      <c r="J345" s="26"/>
      <c r="K345" s="3"/>
      <c r="L345" s="3"/>
      <c r="M345" s="26"/>
      <c r="N345" s="26"/>
      <c r="O345" s="26"/>
      <c r="P345" s="26"/>
    </row>
    <row r="346" spans="8:16" ht="15.75" customHeight="1" x14ac:dyDescent="0.25">
      <c r="H346" s="26"/>
      <c r="I346" s="26"/>
      <c r="J346" s="26"/>
      <c r="K346" s="3"/>
      <c r="L346" s="3"/>
      <c r="M346" s="26"/>
      <c r="N346" s="26"/>
      <c r="O346" s="26"/>
      <c r="P346" s="26"/>
    </row>
    <row r="347" spans="8:16" ht="15.75" customHeight="1" x14ac:dyDescent="0.25">
      <c r="H347" s="26"/>
      <c r="I347" s="26"/>
      <c r="J347" s="26"/>
      <c r="K347" s="3"/>
      <c r="L347" s="3"/>
      <c r="M347" s="26"/>
      <c r="N347" s="26"/>
      <c r="O347" s="26"/>
      <c r="P347" s="26"/>
    </row>
    <row r="348" spans="8:16" ht="15.75" customHeight="1" x14ac:dyDescent="0.25">
      <c r="H348" s="26"/>
      <c r="I348" s="26"/>
      <c r="J348" s="26"/>
      <c r="K348" s="3"/>
      <c r="L348" s="3"/>
      <c r="M348" s="26"/>
      <c r="N348" s="26"/>
      <c r="O348" s="26"/>
      <c r="P348" s="26"/>
    </row>
    <row r="349" spans="8:16" ht="15.75" customHeight="1" x14ac:dyDescent="0.25">
      <c r="H349" s="26"/>
      <c r="I349" s="26"/>
      <c r="J349" s="26"/>
      <c r="K349" s="3"/>
      <c r="L349" s="3"/>
      <c r="M349" s="26"/>
      <c r="N349" s="26"/>
      <c r="O349" s="26"/>
      <c r="P349" s="26"/>
    </row>
    <row r="350" spans="8:16" ht="15.75" customHeight="1" x14ac:dyDescent="0.25">
      <c r="H350" s="26"/>
      <c r="I350" s="26"/>
      <c r="J350" s="26"/>
      <c r="K350" s="3"/>
      <c r="L350" s="3"/>
      <c r="M350" s="26"/>
      <c r="N350" s="26"/>
      <c r="O350" s="26"/>
      <c r="P350" s="26"/>
    </row>
    <row r="351" spans="8:16" ht="15.75" customHeight="1" x14ac:dyDescent="0.25">
      <c r="H351" s="26"/>
      <c r="I351" s="26"/>
      <c r="J351" s="26"/>
      <c r="K351" s="3"/>
      <c r="L351" s="3"/>
      <c r="M351" s="26"/>
      <c r="N351" s="26"/>
      <c r="O351" s="26"/>
      <c r="P351" s="26"/>
    </row>
    <row r="352" spans="8:16" ht="15.75" customHeight="1" x14ac:dyDescent="0.25">
      <c r="H352" s="26"/>
      <c r="I352" s="26"/>
      <c r="J352" s="26"/>
      <c r="K352" s="3"/>
      <c r="L352" s="3"/>
      <c r="M352" s="26"/>
      <c r="N352" s="26"/>
      <c r="O352" s="26"/>
      <c r="P352" s="26"/>
    </row>
    <row r="353" spans="8:16" ht="15.75" customHeight="1" x14ac:dyDescent="0.25">
      <c r="H353" s="26"/>
      <c r="I353" s="26"/>
      <c r="J353" s="26"/>
      <c r="K353" s="3"/>
      <c r="L353" s="3"/>
      <c r="M353" s="26"/>
      <c r="N353" s="26"/>
      <c r="O353" s="26"/>
      <c r="P353" s="26"/>
    </row>
    <row r="354" spans="8:16" ht="15.75" customHeight="1" x14ac:dyDescent="0.25">
      <c r="H354" s="26"/>
      <c r="I354" s="26"/>
      <c r="J354" s="26"/>
      <c r="K354" s="3"/>
      <c r="L354" s="3"/>
      <c r="M354" s="26"/>
      <c r="N354" s="26"/>
      <c r="O354" s="26"/>
      <c r="P354" s="26"/>
    </row>
    <row r="355" spans="8:16" ht="15.75" customHeight="1" x14ac:dyDescent="0.25">
      <c r="H355" s="26"/>
      <c r="I355" s="26"/>
      <c r="J355" s="26"/>
      <c r="K355" s="3"/>
      <c r="L355" s="3"/>
      <c r="M355" s="26"/>
      <c r="N355" s="26"/>
      <c r="O355" s="26"/>
      <c r="P355" s="26"/>
    </row>
    <row r="356" spans="8:16" ht="15.75" customHeight="1" x14ac:dyDescent="0.25">
      <c r="H356" s="26"/>
      <c r="I356" s="26"/>
      <c r="J356" s="26"/>
      <c r="K356" s="3"/>
      <c r="L356" s="3"/>
      <c r="M356" s="26"/>
      <c r="N356" s="26"/>
      <c r="O356" s="26"/>
      <c r="P356" s="26"/>
    </row>
    <row r="357" spans="8:16" ht="15.75" customHeight="1" x14ac:dyDescent="0.25">
      <c r="H357" s="26"/>
      <c r="I357" s="26"/>
      <c r="J357" s="26"/>
      <c r="K357" s="3"/>
      <c r="L357" s="3"/>
      <c r="M357" s="26"/>
      <c r="N357" s="26"/>
      <c r="O357" s="26"/>
      <c r="P357" s="26"/>
    </row>
    <row r="358" spans="8:16" ht="15.75" customHeight="1" x14ac:dyDescent="0.25">
      <c r="H358" s="26"/>
      <c r="I358" s="26"/>
      <c r="J358" s="26"/>
      <c r="K358" s="3"/>
      <c r="L358" s="3"/>
      <c r="M358" s="26"/>
      <c r="N358" s="26"/>
      <c r="O358" s="26"/>
      <c r="P358" s="26"/>
    </row>
    <row r="359" spans="8:16" ht="15.75" customHeight="1" x14ac:dyDescent="0.25">
      <c r="H359" s="26"/>
      <c r="I359" s="26"/>
      <c r="J359" s="26"/>
      <c r="K359" s="3"/>
      <c r="L359" s="3"/>
      <c r="M359" s="26"/>
      <c r="N359" s="26"/>
      <c r="O359" s="26"/>
      <c r="P359" s="26"/>
    </row>
    <row r="360" spans="8:16" ht="15.75" customHeight="1" x14ac:dyDescent="0.25">
      <c r="H360" s="26"/>
      <c r="I360" s="26"/>
      <c r="J360" s="26"/>
      <c r="K360" s="3"/>
      <c r="L360" s="3"/>
      <c r="M360" s="26"/>
      <c r="N360" s="26"/>
      <c r="O360" s="26"/>
      <c r="P360" s="26"/>
    </row>
    <row r="361" spans="8:16" ht="15.75" customHeight="1" x14ac:dyDescent="0.25">
      <c r="H361" s="26"/>
      <c r="I361" s="26"/>
      <c r="J361" s="26"/>
      <c r="K361" s="3"/>
      <c r="L361" s="3"/>
      <c r="M361" s="26"/>
      <c r="N361" s="26"/>
      <c r="O361" s="26"/>
      <c r="P361" s="26"/>
    </row>
    <row r="362" spans="8:16" ht="15.75" customHeight="1" x14ac:dyDescent="0.25">
      <c r="H362" s="26"/>
      <c r="I362" s="26"/>
      <c r="J362" s="26"/>
      <c r="K362" s="3"/>
      <c r="L362" s="3"/>
      <c r="M362" s="26"/>
      <c r="N362" s="26"/>
      <c r="O362" s="26"/>
      <c r="P362" s="26"/>
    </row>
    <row r="363" spans="8:16" ht="15.75" customHeight="1" x14ac:dyDescent="0.25">
      <c r="H363" s="26"/>
      <c r="I363" s="26"/>
      <c r="J363" s="26"/>
      <c r="K363" s="3"/>
      <c r="L363" s="3"/>
      <c r="M363" s="26"/>
      <c r="N363" s="26"/>
      <c r="O363" s="26"/>
      <c r="P363" s="26"/>
    </row>
    <row r="364" spans="8:16" ht="15.75" customHeight="1" x14ac:dyDescent="0.25">
      <c r="H364" s="26"/>
      <c r="I364" s="26"/>
      <c r="J364" s="26"/>
      <c r="K364" s="3"/>
      <c r="L364" s="3"/>
      <c r="M364" s="26"/>
      <c r="N364" s="26"/>
      <c r="O364" s="26"/>
      <c r="P364" s="26"/>
    </row>
    <row r="365" spans="8:16" ht="15.75" customHeight="1" x14ac:dyDescent="0.25">
      <c r="H365" s="26"/>
      <c r="I365" s="26"/>
      <c r="J365" s="26"/>
      <c r="K365" s="3"/>
      <c r="L365" s="3"/>
      <c r="M365" s="26"/>
      <c r="N365" s="26"/>
      <c r="O365" s="26"/>
      <c r="P365" s="26"/>
    </row>
    <row r="366" spans="8:16" ht="15.75" customHeight="1" x14ac:dyDescent="0.25">
      <c r="H366" s="26"/>
      <c r="I366" s="26"/>
      <c r="J366" s="26"/>
      <c r="K366" s="3"/>
      <c r="L366" s="3"/>
      <c r="M366" s="26"/>
      <c r="N366" s="26"/>
      <c r="O366" s="26"/>
      <c r="P366" s="26"/>
    </row>
    <row r="367" spans="8:16" ht="15.75" customHeight="1" x14ac:dyDescent="0.25">
      <c r="H367" s="26"/>
      <c r="I367" s="26"/>
      <c r="J367" s="26"/>
      <c r="K367" s="3"/>
      <c r="L367" s="3"/>
      <c r="M367" s="26"/>
      <c r="N367" s="26"/>
      <c r="O367" s="26"/>
      <c r="P367" s="26"/>
    </row>
    <row r="368" spans="8:16" ht="15.75" customHeight="1" x14ac:dyDescent="0.25">
      <c r="H368" s="26"/>
      <c r="I368" s="26"/>
      <c r="J368" s="26"/>
      <c r="K368" s="3"/>
      <c r="L368" s="3"/>
      <c r="M368" s="26"/>
      <c r="N368" s="26"/>
      <c r="O368" s="26"/>
      <c r="P368" s="26"/>
    </row>
    <row r="369" spans="8:16" ht="15.75" customHeight="1" x14ac:dyDescent="0.25">
      <c r="H369" s="26"/>
      <c r="I369" s="26"/>
      <c r="J369" s="26"/>
      <c r="K369" s="3"/>
      <c r="L369" s="3"/>
      <c r="M369" s="26"/>
      <c r="N369" s="26"/>
      <c r="O369" s="26"/>
      <c r="P369" s="26"/>
    </row>
    <row r="370" spans="8:16" ht="15.75" customHeight="1" x14ac:dyDescent="0.25">
      <c r="H370" s="26"/>
      <c r="I370" s="26"/>
      <c r="J370" s="26"/>
      <c r="K370" s="3"/>
      <c r="L370" s="3"/>
      <c r="M370" s="26"/>
      <c r="N370" s="26"/>
      <c r="O370" s="26"/>
      <c r="P370" s="26"/>
    </row>
    <row r="371" spans="8:16" ht="15.75" customHeight="1" x14ac:dyDescent="0.25">
      <c r="H371" s="26"/>
      <c r="I371" s="26"/>
      <c r="J371" s="26"/>
      <c r="K371" s="3"/>
      <c r="L371" s="3"/>
      <c r="M371" s="26"/>
      <c r="N371" s="26"/>
      <c r="O371" s="26"/>
      <c r="P371" s="26"/>
    </row>
    <row r="372" spans="8:16" ht="15.75" customHeight="1" x14ac:dyDescent="0.25">
      <c r="H372" s="26"/>
      <c r="I372" s="26"/>
      <c r="J372" s="26"/>
      <c r="K372" s="3"/>
      <c r="L372" s="3"/>
      <c r="M372" s="26"/>
      <c r="N372" s="26"/>
      <c r="O372" s="26"/>
      <c r="P372" s="26"/>
    </row>
    <row r="373" spans="8:16" ht="15.75" customHeight="1" x14ac:dyDescent="0.25">
      <c r="H373" s="26"/>
      <c r="I373" s="26"/>
      <c r="J373" s="26"/>
      <c r="K373" s="3"/>
      <c r="L373" s="3"/>
      <c r="M373" s="26"/>
      <c r="N373" s="26"/>
      <c r="O373" s="26"/>
      <c r="P373" s="26"/>
    </row>
    <row r="374" spans="8:16" ht="15.75" customHeight="1" x14ac:dyDescent="0.25">
      <c r="H374" s="26"/>
      <c r="I374" s="26"/>
      <c r="J374" s="26"/>
      <c r="K374" s="3"/>
      <c r="L374" s="3"/>
      <c r="M374" s="26"/>
      <c r="N374" s="26"/>
      <c r="O374" s="26"/>
      <c r="P374" s="26"/>
    </row>
    <row r="375" spans="8:16" ht="15.75" customHeight="1" x14ac:dyDescent="0.25">
      <c r="H375" s="26"/>
      <c r="I375" s="26"/>
      <c r="J375" s="26"/>
      <c r="K375" s="3"/>
      <c r="L375" s="3"/>
      <c r="M375" s="26"/>
      <c r="N375" s="26"/>
      <c r="O375" s="26"/>
      <c r="P375" s="26"/>
    </row>
    <row r="376" spans="8:16" ht="15.75" customHeight="1" x14ac:dyDescent="0.25">
      <c r="H376" s="26"/>
      <c r="I376" s="26"/>
      <c r="J376" s="26"/>
      <c r="K376" s="3"/>
      <c r="L376" s="3"/>
      <c r="M376" s="26"/>
      <c r="N376" s="26"/>
      <c r="O376" s="26"/>
      <c r="P376" s="26"/>
    </row>
    <row r="377" spans="8:16" ht="15.75" customHeight="1" x14ac:dyDescent="0.25">
      <c r="H377" s="26"/>
      <c r="I377" s="26"/>
      <c r="J377" s="26"/>
      <c r="K377" s="3"/>
      <c r="L377" s="3"/>
      <c r="M377" s="26"/>
      <c r="N377" s="26"/>
      <c r="O377" s="26"/>
      <c r="P377" s="26"/>
    </row>
    <row r="378" spans="8:16" ht="15.75" customHeight="1" x14ac:dyDescent="0.25">
      <c r="H378" s="26"/>
      <c r="I378" s="26"/>
      <c r="J378" s="26"/>
      <c r="K378" s="3"/>
      <c r="L378" s="3"/>
      <c r="M378" s="26"/>
      <c r="N378" s="26"/>
      <c r="O378" s="26"/>
      <c r="P378" s="26"/>
    </row>
    <row r="379" spans="8:16" ht="15.75" customHeight="1" x14ac:dyDescent="0.25">
      <c r="H379" s="26"/>
      <c r="I379" s="26"/>
      <c r="J379" s="26"/>
      <c r="K379" s="3"/>
      <c r="L379" s="3"/>
      <c r="M379" s="26"/>
      <c r="N379" s="26"/>
      <c r="O379" s="26"/>
      <c r="P379" s="26"/>
    </row>
    <row r="380" spans="8:16" ht="15.75" customHeight="1" x14ac:dyDescent="0.25">
      <c r="H380" s="26"/>
      <c r="I380" s="26"/>
      <c r="J380" s="26"/>
      <c r="K380" s="3"/>
      <c r="L380" s="3"/>
      <c r="M380" s="26"/>
      <c r="N380" s="26"/>
      <c r="O380" s="26"/>
      <c r="P380" s="26"/>
    </row>
    <row r="381" spans="8:16" ht="15.75" customHeight="1" x14ac:dyDescent="0.25">
      <c r="H381" s="26"/>
      <c r="I381" s="26"/>
      <c r="J381" s="26"/>
      <c r="K381" s="3"/>
      <c r="L381" s="3"/>
      <c r="M381" s="26"/>
      <c r="N381" s="26"/>
      <c r="O381" s="26"/>
      <c r="P381" s="26"/>
    </row>
    <row r="382" spans="8:16" ht="15.75" customHeight="1" x14ac:dyDescent="0.25">
      <c r="H382" s="26"/>
      <c r="I382" s="26"/>
      <c r="J382" s="26"/>
      <c r="K382" s="3"/>
      <c r="L382" s="3"/>
      <c r="M382" s="26"/>
      <c r="N382" s="26"/>
      <c r="O382" s="26"/>
      <c r="P382" s="26"/>
    </row>
    <row r="383" spans="8:16" ht="15.75" customHeight="1" x14ac:dyDescent="0.25">
      <c r="H383" s="26"/>
      <c r="I383" s="26"/>
      <c r="J383" s="26"/>
      <c r="K383" s="3"/>
      <c r="L383" s="3"/>
      <c r="M383" s="26"/>
      <c r="N383" s="26"/>
      <c r="O383" s="26"/>
      <c r="P383" s="26"/>
    </row>
    <row r="384" spans="8:16" ht="15.75" customHeight="1" x14ac:dyDescent="0.25">
      <c r="H384" s="26"/>
      <c r="I384" s="26"/>
      <c r="J384" s="26"/>
      <c r="K384" s="3"/>
      <c r="L384" s="3"/>
      <c r="M384" s="26"/>
      <c r="N384" s="26"/>
      <c r="O384" s="26"/>
      <c r="P384" s="26"/>
    </row>
    <row r="385" spans="8:16" ht="15.75" customHeight="1" x14ac:dyDescent="0.25">
      <c r="H385" s="26"/>
      <c r="I385" s="26"/>
      <c r="J385" s="26"/>
      <c r="K385" s="3"/>
      <c r="L385" s="3"/>
      <c r="M385" s="26"/>
      <c r="N385" s="26"/>
      <c r="O385" s="26"/>
      <c r="P385" s="26"/>
    </row>
    <row r="386" spans="8:16" ht="15.75" customHeight="1" x14ac:dyDescent="0.25">
      <c r="H386" s="26"/>
      <c r="I386" s="26"/>
      <c r="J386" s="26"/>
      <c r="K386" s="3"/>
      <c r="L386" s="3"/>
      <c r="M386" s="26"/>
      <c r="N386" s="26"/>
      <c r="O386" s="26"/>
      <c r="P386" s="26"/>
    </row>
    <row r="387" spans="8:16" ht="15.75" customHeight="1" x14ac:dyDescent="0.25">
      <c r="H387" s="26"/>
      <c r="I387" s="26"/>
      <c r="J387" s="26"/>
      <c r="K387" s="3"/>
      <c r="L387" s="3"/>
      <c r="M387" s="26"/>
      <c r="N387" s="26"/>
      <c r="O387" s="26"/>
      <c r="P387" s="26"/>
    </row>
    <row r="388" spans="8:16" ht="15.75" customHeight="1" x14ac:dyDescent="0.25">
      <c r="H388" s="26"/>
      <c r="I388" s="26"/>
      <c r="J388" s="26"/>
      <c r="K388" s="3"/>
      <c r="L388" s="3"/>
      <c r="M388" s="26"/>
      <c r="N388" s="26"/>
      <c r="O388" s="26"/>
      <c r="P388" s="26"/>
    </row>
    <row r="389" spans="8:16" ht="15.75" customHeight="1" x14ac:dyDescent="0.25">
      <c r="H389" s="26"/>
      <c r="I389" s="26"/>
      <c r="J389" s="26"/>
      <c r="K389" s="3"/>
      <c r="L389" s="3"/>
      <c r="M389" s="26"/>
      <c r="N389" s="26"/>
      <c r="O389" s="26"/>
      <c r="P389" s="26"/>
    </row>
    <row r="390" spans="8:16" ht="15.75" customHeight="1" x14ac:dyDescent="0.25">
      <c r="H390" s="26"/>
      <c r="I390" s="26"/>
      <c r="J390" s="26"/>
      <c r="K390" s="3"/>
      <c r="L390" s="3"/>
      <c r="M390" s="26"/>
      <c r="N390" s="26"/>
      <c r="O390" s="26"/>
      <c r="P390" s="26"/>
    </row>
    <row r="391" spans="8:16" ht="15.75" customHeight="1" x14ac:dyDescent="0.25">
      <c r="H391" s="26"/>
      <c r="I391" s="26"/>
      <c r="J391" s="26"/>
      <c r="K391" s="3"/>
      <c r="L391" s="3"/>
      <c r="M391" s="26"/>
      <c r="N391" s="26"/>
      <c r="O391" s="26"/>
      <c r="P391" s="26"/>
    </row>
    <row r="392" spans="8:16" ht="15.75" customHeight="1" x14ac:dyDescent="0.25">
      <c r="H392" s="26"/>
      <c r="I392" s="26"/>
      <c r="J392" s="26"/>
      <c r="K392" s="3"/>
      <c r="L392" s="3"/>
      <c r="M392" s="26"/>
      <c r="N392" s="26"/>
      <c r="O392" s="26"/>
      <c r="P392" s="26"/>
    </row>
    <row r="393" spans="8:16" ht="15.75" customHeight="1" x14ac:dyDescent="0.25">
      <c r="H393" s="26"/>
      <c r="I393" s="26"/>
      <c r="J393" s="26"/>
      <c r="K393" s="3"/>
      <c r="L393" s="3"/>
      <c r="M393" s="26"/>
      <c r="N393" s="26"/>
      <c r="O393" s="26"/>
      <c r="P393" s="26"/>
    </row>
    <row r="394" spans="8:16" ht="15.75" customHeight="1" x14ac:dyDescent="0.25">
      <c r="H394" s="26"/>
      <c r="I394" s="26"/>
      <c r="J394" s="26"/>
      <c r="K394" s="3"/>
      <c r="L394" s="3"/>
      <c r="M394" s="26"/>
      <c r="N394" s="26"/>
      <c r="O394" s="26"/>
      <c r="P394" s="26"/>
    </row>
    <row r="395" spans="8:16" ht="15.75" customHeight="1" x14ac:dyDescent="0.25">
      <c r="H395" s="26"/>
      <c r="I395" s="26"/>
      <c r="J395" s="26"/>
      <c r="K395" s="3"/>
      <c r="L395" s="3"/>
      <c r="M395" s="26"/>
      <c r="N395" s="26"/>
      <c r="O395" s="26"/>
      <c r="P395" s="26"/>
    </row>
    <row r="396" spans="8:16" ht="15.75" customHeight="1" x14ac:dyDescent="0.25">
      <c r="H396" s="26"/>
      <c r="I396" s="26"/>
      <c r="J396" s="26"/>
      <c r="K396" s="3"/>
      <c r="L396" s="3"/>
      <c r="M396" s="26"/>
      <c r="N396" s="26"/>
      <c r="O396" s="26"/>
      <c r="P396" s="26"/>
    </row>
    <row r="397" spans="8:16" ht="15.75" customHeight="1" x14ac:dyDescent="0.25">
      <c r="H397" s="26"/>
      <c r="I397" s="26"/>
      <c r="J397" s="26"/>
      <c r="K397" s="3"/>
      <c r="L397" s="3"/>
      <c r="M397" s="26"/>
      <c r="N397" s="26"/>
      <c r="O397" s="26"/>
      <c r="P397" s="26"/>
    </row>
    <row r="398" spans="8:16" ht="15.75" customHeight="1" x14ac:dyDescent="0.25">
      <c r="H398" s="26"/>
      <c r="I398" s="26"/>
      <c r="J398" s="26"/>
      <c r="K398" s="3"/>
      <c r="L398" s="3"/>
      <c r="M398" s="26"/>
      <c r="N398" s="26"/>
      <c r="O398" s="26"/>
      <c r="P398" s="26"/>
    </row>
    <row r="399" spans="8:16" ht="15.75" customHeight="1" x14ac:dyDescent="0.25">
      <c r="H399" s="26"/>
      <c r="I399" s="26"/>
      <c r="J399" s="26"/>
      <c r="K399" s="3"/>
      <c r="L399" s="3"/>
      <c r="M399" s="26"/>
      <c r="N399" s="26"/>
      <c r="O399" s="26"/>
      <c r="P399" s="26"/>
    </row>
    <row r="400" spans="8:16" ht="15.75" customHeight="1" x14ac:dyDescent="0.25">
      <c r="H400" s="26"/>
      <c r="I400" s="26"/>
      <c r="J400" s="26"/>
      <c r="K400" s="3"/>
      <c r="L400" s="3"/>
      <c r="M400" s="26"/>
      <c r="N400" s="26"/>
      <c r="O400" s="26"/>
      <c r="P400" s="26"/>
    </row>
    <row r="401" spans="8:16" ht="15.75" customHeight="1" x14ac:dyDescent="0.25">
      <c r="H401" s="26"/>
      <c r="I401" s="26"/>
      <c r="J401" s="26"/>
      <c r="K401" s="3"/>
      <c r="L401" s="3"/>
      <c r="M401" s="26"/>
      <c r="N401" s="26"/>
      <c r="O401" s="26"/>
      <c r="P401" s="26"/>
    </row>
    <row r="402" spans="8:16" ht="15.75" customHeight="1" x14ac:dyDescent="0.25">
      <c r="H402" s="26"/>
      <c r="I402" s="26"/>
      <c r="J402" s="26"/>
      <c r="K402" s="3"/>
      <c r="L402" s="3"/>
      <c r="M402" s="26"/>
      <c r="N402" s="26"/>
      <c r="O402" s="26"/>
      <c r="P402" s="26"/>
    </row>
    <row r="403" spans="8:16" ht="15.75" customHeight="1" x14ac:dyDescent="0.25">
      <c r="H403" s="26"/>
      <c r="I403" s="26"/>
      <c r="J403" s="26"/>
      <c r="K403" s="3"/>
      <c r="L403" s="3"/>
      <c r="M403" s="26"/>
      <c r="N403" s="26"/>
      <c r="O403" s="26"/>
      <c r="P403" s="26"/>
    </row>
    <row r="404" spans="8:16" ht="15.75" customHeight="1" x14ac:dyDescent="0.25">
      <c r="H404" s="26"/>
      <c r="I404" s="26"/>
      <c r="J404" s="26"/>
      <c r="K404" s="3"/>
      <c r="L404" s="3"/>
      <c r="M404" s="26"/>
      <c r="N404" s="26"/>
      <c r="O404" s="26"/>
      <c r="P404" s="26"/>
    </row>
    <row r="405" spans="8:16" ht="15.75" customHeight="1" x14ac:dyDescent="0.25">
      <c r="H405" s="26"/>
      <c r="I405" s="26"/>
      <c r="J405" s="26"/>
      <c r="K405" s="3"/>
      <c r="L405" s="3"/>
      <c r="M405" s="26"/>
      <c r="N405" s="26"/>
      <c r="O405" s="26"/>
      <c r="P405" s="26"/>
    </row>
    <row r="406" spans="8:16" ht="15.75" customHeight="1" x14ac:dyDescent="0.25">
      <c r="H406" s="26"/>
      <c r="I406" s="26"/>
      <c r="J406" s="26"/>
      <c r="K406" s="3"/>
      <c r="L406" s="3"/>
      <c r="M406" s="26"/>
      <c r="N406" s="26"/>
      <c r="O406" s="26"/>
      <c r="P406" s="26"/>
    </row>
    <row r="407" spans="8:16" ht="15.75" customHeight="1" x14ac:dyDescent="0.25">
      <c r="H407" s="26"/>
      <c r="I407" s="26"/>
      <c r="J407" s="26"/>
      <c r="K407" s="3"/>
      <c r="L407" s="3"/>
      <c r="M407" s="26"/>
      <c r="N407" s="26"/>
      <c r="O407" s="26"/>
      <c r="P407" s="26"/>
    </row>
    <row r="408" spans="8:16" ht="15.75" customHeight="1" x14ac:dyDescent="0.25">
      <c r="H408" s="26"/>
      <c r="I408" s="26"/>
      <c r="J408" s="26"/>
      <c r="K408" s="3"/>
      <c r="L408" s="3"/>
      <c r="M408" s="26"/>
      <c r="N408" s="26"/>
      <c r="O408" s="26"/>
      <c r="P408" s="26"/>
    </row>
    <row r="409" spans="8:16" ht="15.75" customHeight="1" x14ac:dyDescent="0.25">
      <c r="H409" s="26"/>
      <c r="I409" s="26"/>
      <c r="J409" s="26"/>
      <c r="K409" s="3"/>
      <c r="L409" s="3"/>
      <c r="M409" s="26"/>
      <c r="N409" s="26"/>
      <c r="O409" s="26"/>
      <c r="P409" s="26"/>
    </row>
    <row r="410" spans="8:16" ht="15.75" customHeight="1" x14ac:dyDescent="0.25">
      <c r="H410" s="26"/>
      <c r="I410" s="26"/>
      <c r="J410" s="26"/>
      <c r="K410" s="3"/>
      <c r="L410" s="3"/>
      <c r="M410" s="26"/>
      <c r="N410" s="26"/>
      <c r="O410" s="26"/>
      <c r="P410" s="26"/>
    </row>
    <row r="411" spans="8:16" ht="15.75" customHeight="1" x14ac:dyDescent="0.25">
      <c r="H411" s="26"/>
      <c r="I411" s="26"/>
      <c r="J411" s="26"/>
      <c r="K411" s="3"/>
      <c r="L411" s="3"/>
      <c r="M411" s="26"/>
      <c r="N411" s="26"/>
      <c r="O411" s="26"/>
      <c r="P411" s="26"/>
    </row>
    <row r="412" spans="8:16" ht="15.75" customHeight="1" x14ac:dyDescent="0.25">
      <c r="H412" s="26"/>
      <c r="I412" s="26"/>
      <c r="J412" s="26"/>
      <c r="K412" s="3"/>
      <c r="L412" s="3"/>
      <c r="M412" s="26"/>
      <c r="N412" s="26"/>
      <c r="O412" s="26"/>
      <c r="P412" s="26"/>
    </row>
    <row r="413" spans="8:16" ht="15.75" customHeight="1" x14ac:dyDescent="0.25">
      <c r="H413" s="26"/>
      <c r="I413" s="26"/>
      <c r="J413" s="26"/>
      <c r="K413" s="3"/>
      <c r="L413" s="3"/>
      <c r="M413" s="26"/>
      <c r="N413" s="26"/>
      <c r="O413" s="26"/>
      <c r="P413" s="26"/>
    </row>
    <row r="414" spans="8:16" ht="15.75" customHeight="1" x14ac:dyDescent="0.25">
      <c r="H414" s="26"/>
      <c r="I414" s="26"/>
      <c r="J414" s="26"/>
      <c r="K414" s="3"/>
      <c r="L414" s="3"/>
      <c r="M414" s="26"/>
      <c r="N414" s="26"/>
      <c r="O414" s="26"/>
      <c r="P414" s="26"/>
    </row>
    <row r="415" spans="8:16" ht="15.75" customHeight="1" x14ac:dyDescent="0.25">
      <c r="H415" s="26"/>
      <c r="I415" s="26"/>
      <c r="J415" s="26"/>
      <c r="K415" s="3"/>
      <c r="L415" s="3"/>
      <c r="M415" s="26"/>
      <c r="N415" s="26"/>
      <c r="O415" s="26"/>
      <c r="P415" s="26"/>
    </row>
    <row r="416" spans="8:16" ht="15.75" customHeight="1" x14ac:dyDescent="0.25">
      <c r="H416" s="26"/>
      <c r="I416" s="26"/>
      <c r="J416" s="26"/>
      <c r="K416" s="3"/>
      <c r="L416" s="3"/>
      <c r="M416" s="26"/>
      <c r="N416" s="26"/>
      <c r="O416" s="26"/>
      <c r="P416" s="26"/>
    </row>
    <row r="417" spans="8:16" ht="15.75" customHeight="1" x14ac:dyDescent="0.25">
      <c r="H417" s="26"/>
      <c r="I417" s="26"/>
      <c r="J417" s="26"/>
      <c r="K417" s="3"/>
      <c r="L417" s="3"/>
      <c r="M417" s="26"/>
      <c r="N417" s="26"/>
      <c r="O417" s="26"/>
      <c r="P417" s="26"/>
    </row>
    <row r="418" spans="8:16" ht="15.75" customHeight="1" x14ac:dyDescent="0.25">
      <c r="H418" s="26"/>
      <c r="I418" s="26"/>
      <c r="J418" s="26"/>
      <c r="K418" s="3"/>
      <c r="L418" s="3"/>
      <c r="M418" s="26"/>
      <c r="N418" s="26"/>
      <c r="O418" s="26"/>
      <c r="P418" s="26"/>
    </row>
    <row r="419" spans="8:16" ht="15.75" customHeight="1" x14ac:dyDescent="0.25">
      <c r="H419" s="26"/>
      <c r="I419" s="26"/>
      <c r="J419" s="26"/>
      <c r="K419" s="3"/>
      <c r="L419" s="3"/>
      <c r="M419" s="26"/>
      <c r="N419" s="26"/>
      <c r="O419" s="26"/>
      <c r="P419" s="26"/>
    </row>
    <row r="420" spans="8:16" ht="15.75" customHeight="1" x14ac:dyDescent="0.25">
      <c r="H420" s="26"/>
      <c r="I420" s="26"/>
      <c r="J420" s="26"/>
      <c r="K420" s="3"/>
      <c r="L420" s="3"/>
      <c r="M420" s="26"/>
      <c r="N420" s="26"/>
      <c r="O420" s="26"/>
      <c r="P420" s="26"/>
    </row>
    <row r="421" spans="8:16" ht="15.75" customHeight="1" x14ac:dyDescent="0.25">
      <c r="H421" s="26"/>
      <c r="I421" s="26"/>
      <c r="J421" s="26"/>
      <c r="K421" s="3"/>
      <c r="L421" s="3"/>
      <c r="M421" s="26"/>
      <c r="N421" s="26"/>
      <c r="O421" s="26"/>
      <c r="P421" s="26"/>
    </row>
    <row r="422" spans="8:16" ht="15.75" customHeight="1" x14ac:dyDescent="0.25">
      <c r="H422" s="26"/>
      <c r="I422" s="26"/>
      <c r="J422" s="26"/>
      <c r="K422" s="3"/>
      <c r="L422" s="3"/>
      <c r="M422" s="26"/>
      <c r="N422" s="26"/>
      <c r="O422" s="26"/>
      <c r="P422" s="26"/>
    </row>
    <row r="423" spans="8:16" ht="15.75" customHeight="1" x14ac:dyDescent="0.25">
      <c r="H423" s="26"/>
      <c r="I423" s="26"/>
      <c r="J423" s="26"/>
      <c r="K423" s="3"/>
      <c r="L423" s="3"/>
      <c r="M423" s="26"/>
      <c r="N423" s="26"/>
      <c r="O423" s="26"/>
      <c r="P423" s="26"/>
    </row>
    <row r="424" spans="8:16" ht="15.75" customHeight="1" x14ac:dyDescent="0.25">
      <c r="H424" s="26"/>
      <c r="I424" s="26"/>
      <c r="J424" s="26"/>
      <c r="K424" s="3"/>
      <c r="L424" s="3"/>
      <c r="M424" s="26"/>
      <c r="N424" s="26"/>
      <c r="O424" s="26"/>
      <c r="P424" s="26"/>
    </row>
    <row r="425" spans="8:16" ht="15.75" customHeight="1" x14ac:dyDescent="0.25">
      <c r="H425" s="26"/>
      <c r="I425" s="26"/>
      <c r="J425" s="26"/>
      <c r="K425" s="3"/>
      <c r="L425" s="3"/>
      <c r="M425" s="26"/>
      <c r="N425" s="26"/>
      <c r="O425" s="26"/>
      <c r="P425" s="26"/>
    </row>
    <row r="426" spans="8:16" ht="15.75" customHeight="1" x14ac:dyDescent="0.25">
      <c r="H426" s="26"/>
      <c r="I426" s="26"/>
      <c r="J426" s="26"/>
      <c r="K426" s="3"/>
      <c r="L426" s="3"/>
      <c r="M426" s="26"/>
      <c r="N426" s="26"/>
      <c r="O426" s="26"/>
      <c r="P426" s="26"/>
    </row>
    <row r="427" spans="8:16" ht="15.75" customHeight="1" x14ac:dyDescent="0.25">
      <c r="H427" s="26"/>
      <c r="I427" s="26"/>
      <c r="J427" s="26"/>
      <c r="K427" s="3"/>
      <c r="L427" s="3"/>
      <c r="M427" s="26"/>
      <c r="N427" s="26"/>
      <c r="O427" s="26"/>
      <c r="P427" s="26"/>
    </row>
    <row r="428" spans="8:16" ht="15.75" customHeight="1" x14ac:dyDescent="0.25">
      <c r="H428" s="26"/>
      <c r="I428" s="26"/>
      <c r="J428" s="26"/>
      <c r="K428" s="3"/>
      <c r="L428" s="3"/>
      <c r="M428" s="26"/>
      <c r="N428" s="26"/>
      <c r="O428" s="26"/>
      <c r="P428" s="26"/>
    </row>
    <row r="429" spans="8:16" ht="15.75" customHeight="1" x14ac:dyDescent="0.25">
      <c r="H429" s="26"/>
      <c r="I429" s="26"/>
      <c r="J429" s="26"/>
      <c r="K429" s="3"/>
      <c r="L429" s="3"/>
      <c r="M429" s="26"/>
      <c r="N429" s="26"/>
      <c r="O429" s="26"/>
      <c r="P429" s="26"/>
    </row>
    <row r="430" spans="8:16" ht="15.75" customHeight="1" x14ac:dyDescent="0.25">
      <c r="H430" s="26"/>
      <c r="I430" s="26"/>
      <c r="J430" s="26"/>
      <c r="K430" s="3"/>
      <c r="L430" s="3"/>
      <c r="M430" s="26"/>
      <c r="N430" s="26"/>
      <c r="O430" s="26"/>
      <c r="P430" s="26"/>
    </row>
    <row r="431" spans="8:16" ht="15.75" customHeight="1" x14ac:dyDescent="0.25">
      <c r="H431" s="26"/>
      <c r="I431" s="26"/>
      <c r="J431" s="26"/>
      <c r="K431" s="3"/>
      <c r="L431" s="3"/>
      <c r="M431" s="26"/>
      <c r="N431" s="26"/>
      <c r="O431" s="26"/>
      <c r="P431" s="26"/>
    </row>
    <row r="432" spans="8:16" ht="15.75" customHeight="1" x14ac:dyDescent="0.25">
      <c r="H432" s="26"/>
      <c r="I432" s="26"/>
      <c r="J432" s="26"/>
      <c r="K432" s="3"/>
      <c r="L432" s="3"/>
      <c r="M432" s="26"/>
      <c r="N432" s="26"/>
      <c r="O432" s="26"/>
      <c r="P432" s="26"/>
    </row>
    <row r="433" spans="8:16" ht="15.75" customHeight="1" x14ac:dyDescent="0.25">
      <c r="H433" s="26"/>
      <c r="I433" s="26"/>
      <c r="J433" s="26"/>
      <c r="K433" s="3"/>
      <c r="L433" s="3"/>
      <c r="M433" s="26"/>
      <c r="N433" s="26"/>
      <c r="O433" s="26"/>
      <c r="P433" s="26"/>
    </row>
    <row r="434" spans="8:16" ht="15.75" customHeight="1" x14ac:dyDescent="0.25">
      <c r="H434" s="26"/>
      <c r="I434" s="26"/>
      <c r="J434" s="26"/>
      <c r="K434" s="3"/>
      <c r="L434" s="3"/>
      <c r="M434" s="26"/>
      <c r="N434" s="26"/>
      <c r="O434" s="26"/>
      <c r="P434" s="26"/>
    </row>
    <row r="435" spans="8:16" ht="15.75" customHeight="1" x14ac:dyDescent="0.25">
      <c r="H435" s="26"/>
      <c r="I435" s="26"/>
      <c r="J435" s="26"/>
      <c r="K435" s="3"/>
      <c r="L435" s="3"/>
      <c r="M435" s="26"/>
      <c r="N435" s="26"/>
      <c r="O435" s="26"/>
      <c r="P435" s="26"/>
    </row>
    <row r="436" spans="8:16" ht="15.75" customHeight="1" x14ac:dyDescent="0.25">
      <c r="H436" s="26"/>
      <c r="I436" s="26"/>
      <c r="J436" s="26"/>
      <c r="K436" s="3"/>
      <c r="L436" s="3"/>
      <c r="M436" s="26"/>
      <c r="N436" s="26"/>
      <c r="O436" s="26"/>
      <c r="P436" s="26"/>
    </row>
    <row r="437" spans="8:16" ht="15.75" customHeight="1" x14ac:dyDescent="0.25">
      <c r="H437" s="26"/>
      <c r="I437" s="26"/>
      <c r="J437" s="26"/>
      <c r="K437" s="3"/>
      <c r="L437" s="3"/>
      <c r="M437" s="26"/>
      <c r="N437" s="26"/>
      <c r="O437" s="26"/>
      <c r="P437" s="26"/>
    </row>
    <row r="438" spans="8:16" ht="15.75" customHeight="1" x14ac:dyDescent="0.25">
      <c r="H438" s="26"/>
      <c r="I438" s="26"/>
      <c r="J438" s="26"/>
      <c r="K438" s="3"/>
      <c r="L438" s="3"/>
      <c r="M438" s="26"/>
      <c r="N438" s="26"/>
      <c r="O438" s="26"/>
      <c r="P438" s="26"/>
    </row>
    <row r="439" spans="8:16" ht="15.75" customHeight="1" x14ac:dyDescent="0.25">
      <c r="H439" s="26"/>
      <c r="I439" s="26"/>
      <c r="J439" s="26"/>
      <c r="K439" s="3"/>
      <c r="L439" s="3"/>
      <c r="M439" s="26"/>
      <c r="N439" s="26"/>
      <c r="O439" s="26"/>
      <c r="P439" s="26"/>
    </row>
    <row r="440" spans="8:16" ht="15.75" customHeight="1" x14ac:dyDescent="0.25">
      <c r="H440" s="26"/>
      <c r="I440" s="26"/>
      <c r="J440" s="26"/>
      <c r="K440" s="3"/>
      <c r="L440" s="3"/>
      <c r="M440" s="26"/>
      <c r="N440" s="26"/>
      <c r="O440" s="26"/>
      <c r="P440" s="26"/>
    </row>
    <row r="441" spans="8:16" ht="15.75" customHeight="1" x14ac:dyDescent="0.25">
      <c r="H441" s="26"/>
      <c r="I441" s="26"/>
      <c r="J441" s="26"/>
      <c r="K441" s="3"/>
      <c r="L441" s="3"/>
      <c r="M441" s="26"/>
      <c r="N441" s="26"/>
      <c r="O441" s="26"/>
      <c r="P441" s="26"/>
    </row>
    <row r="442" spans="8:16" ht="15.75" customHeight="1" x14ac:dyDescent="0.25">
      <c r="H442" s="26"/>
      <c r="I442" s="26"/>
      <c r="J442" s="26"/>
      <c r="K442" s="3"/>
      <c r="L442" s="3"/>
      <c r="M442" s="26"/>
      <c r="N442" s="26"/>
      <c r="O442" s="26"/>
      <c r="P442" s="26"/>
    </row>
    <row r="443" spans="8:16" ht="15.75" customHeight="1" x14ac:dyDescent="0.25">
      <c r="H443" s="26"/>
      <c r="I443" s="26"/>
      <c r="J443" s="26"/>
      <c r="K443" s="3"/>
      <c r="L443" s="3"/>
      <c r="M443" s="26"/>
      <c r="N443" s="26"/>
      <c r="O443" s="26"/>
      <c r="P443" s="26"/>
    </row>
    <row r="444" spans="8:16" ht="15.75" customHeight="1" x14ac:dyDescent="0.25">
      <c r="H444" s="26"/>
      <c r="I444" s="26"/>
      <c r="J444" s="26"/>
      <c r="K444" s="3"/>
      <c r="L444" s="3"/>
      <c r="M444" s="26"/>
      <c r="N444" s="26"/>
      <c r="O444" s="26"/>
      <c r="P444" s="26"/>
    </row>
    <row r="445" spans="8:16" ht="15.75" customHeight="1" x14ac:dyDescent="0.25">
      <c r="H445" s="26"/>
      <c r="I445" s="26"/>
      <c r="J445" s="26"/>
      <c r="K445" s="3"/>
      <c r="L445" s="3"/>
      <c r="M445" s="26"/>
      <c r="N445" s="26"/>
      <c r="O445" s="26"/>
      <c r="P445" s="26"/>
    </row>
    <row r="446" spans="8:16" ht="15.75" customHeight="1" x14ac:dyDescent="0.25">
      <c r="H446" s="26"/>
      <c r="I446" s="26"/>
      <c r="J446" s="26"/>
      <c r="K446" s="3"/>
      <c r="L446" s="3"/>
      <c r="M446" s="26"/>
      <c r="N446" s="26"/>
      <c r="O446" s="26"/>
      <c r="P446" s="26"/>
    </row>
    <row r="447" spans="8:16" ht="15.75" customHeight="1" x14ac:dyDescent="0.25">
      <c r="H447" s="26"/>
      <c r="I447" s="26"/>
      <c r="J447" s="26"/>
      <c r="K447" s="3"/>
      <c r="L447" s="3"/>
      <c r="M447" s="26"/>
      <c r="N447" s="26"/>
      <c r="O447" s="26"/>
      <c r="P447" s="26"/>
    </row>
    <row r="448" spans="8:16" ht="15.75" customHeight="1" x14ac:dyDescent="0.25">
      <c r="H448" s="26"/>
      <c r="I448" s="26"/>
      <c r="J448" s="26"/>
      <c r="K448" s="3"/>
      <c r="L448" s="3"/>
      <c r="M448" s="26"/>
      <c r="N448" s="26"/>
      <c r="O448" s="26"/>
      <c r="P448" s="26"/>
    </row>
    <row r="449" spans="8:16" ht="15.75" customHeight="1" x14ac:dyDescent="0.25">
      <c r="H449" s="26"/>
      <c r="I449" s="26"/>
      <c r="J449" s="26"/>
      <c r="K449" s="3"/>
      <c r="L449" s="3"/>
      <c r="M449" s="26"/>
      <c r="N449" s="26"/>
      <c r="O449" s="26"/>
      <c r="P449" s="26"/>
    </row>
    <row r="450" spans="8:16" ht="15.75" customHeight="1" x14ac:dyDescent="0.25">
      <c r="H450" s="26"/>
      <c r="I450" s="26"/>
      <c r="J450" s="26"/>
      <c r="K450" s="3"/>
      <c r="L450" s="3"/>
      <c r="M450" s="26"/>
      <c r="N450" s="26"/>
      <c r="O450" s="26"/>
      <c r="P450" s="26"/>
    </row>
    <row r="451" spans="8:16" ht="15.75" customHeight="1" x14ac:dyDescent="0.25">
      <c r="H451" s="26"/>
      <c r="I451" s="26"/>
      <c r="J451" s="26"/>
      <c r="K451" s="3"/>
      <c r="L451" s="3"/>
      <c r="M451" s="26"/>
      <c r="N451" s="26"/>
      <c r="O451" s="26"/>
      <c r="P451" s="26"/>
    </row>
    <row r="452" spans="8:16" ht="15.75" customHeight="1" x14ac:dyDescent="0.25">
      <c r="H452" s="26"/>
      <c r="I452" s="26"/>
      <c r="J452" s="26"/>
      <c r="K452" s="3"/>
      <c r="L452" s="3"/>
      <c r="M452" s="26"/>
      <c r="N452" s="26"/>
      <c r="O452" s="26"/>
      <c r="P452" s="26"/>
    </row>
    <row r="453" spans="8:16" ht="15.75" customHeight="1" x14ac:dyDescent="0.25">
      <c r="H453" s="26"/>
      <c r="I453" s="26"/>
      <c r="J453" s="26"/>
      <c r="K453" s="3"/>
      <c r="L453" s="3"/>
      <c r="M453" s="26"/>
      <c r="N453" s="26"/>
      <c r="O453" s="26"/>
      <c r="P453" s="26"/>
    </row>
    <row r="454" spans="8:16" ht="15.75" customHeight="1" x14ac:dyDescent="0.25">
      <c r="H454" s="26"/>
      <c r="I454" s="26"/>
      <c r="J454" s="26"/>
      <c r="K454" s="3"/>
      <c r="L454" s="3"/>
      <c r="M454" s="26"/>
      <c r="N454" s="26"/>
      <c r="O454" s="26"/>
      <c r="P454" s="26"/>
    </row>
    <row r="455" spans="8:16" ht="15.75" customHeight="1" x14ac:dyDescent="0.25">
      <c r="H455" s="26"/>
      <c r="I455" s="26"/>
      <c r="J455" s="26"/>
      <c r="K455" s="3"/>
      <c r="L455" s="3"/>
      <c r="M455" s="26"/>
      <c r="N455" s="26"/>
      <c r="O455" s="26"/>
      <c r="P455" s="26"/>
    </row>
    <row r="456" spans="8:16" ht="15.75" customHeight="1" x14ac:dyDescent="0.25">
      <c r="H456" s="26"/>
      <c r="I456" s="26"/>
      <c r="J456" s="26"/>
      <c r="K456" s="3"/>
      <c r="L456" s="3"/>
      <c r="M456" s="26"/>
      <c r="N456" s="26"/>
      <c r="O456" s="26"/>
      <c r="P456" s="26"/>
    </row>
    <row r="457" spans="8:16" ht="15.75" customHeight="1" x14ac:dyDescent="0.25">
      <c r="H457" s="26"/>
      <c r="I457" s="26"/>
      <c r="J457" s="26"/>
      <c r="K457" s="3"/>
      <c r="L457" s="3"/>
      <c r="M457" s="26"/>
      <c r="N457" s="26"/>
      <c r="O457" s="26"/>
      <c r="P457" s="26"/>
    </row>
    <row r="458" spans="8:16" ht="15.75" customHeight="1" x14ac:dyDescent="0.25">
      <c r="H458" s="26"/>
      <c r="I458" s="26"/>
      <c r="J458" s="26"/>
      <c r="K458" s="3"/>
      <c r="L458" s="3"/>
      <c r="M458" s="26"/>
      <c r="N458" s="26"/>
      <c r="O458" s="26"/>
      <c r="P458" s="26"/>
    </row>
    <row r="459" spans="8:16" ht="15.75" customHeight="1" x14ac:dyDescent="0.25">
      <c r="H459" s="26"/>
      <c r="I459" s="26"/>
      <c r="J459" s="26"/>
      <c r="K459" s="3"/>
      <c r="L459" s="3"/>
      <c r="M459" s="26"/>
      <c r="N459" s="26"/>
      <c r="O459" s="26"/>
      <c r="P459" s="26"/>
    </row>
    <row r="460" spans="8:16" ht="15.75" customHeight="1" x14ac:dyDescent="0.25">
      <c r="H460" s="26"/>
      <c r="I460" s="26"/>
      <c r="J460" s="26"/>
      <c r="K460" s="3"/>
      <c r="L460" s="3"/>
      <c r="M460" s="26"/>
      <c r="N460" s="26"/>
      <c r="O460" s="26"/>
      <c r="P460" s="26"/>
    </row>
    <row r="461" spans="8:16" ht="15.75" customHeight="1" x14ac:dyDescent="0.25">
      <c r="H461" s="26"/>
      <c r="I461" s="26"/>
      <c r="J461" s="26"/>
      <c r="K461" s="3"/>
      <c r="L461" s="3"/>
      <c r="M461" s="26"/>
      <c r="N461" s="26"/>
      <c r="O461" s="26"/>
      <c r="P461" s="26"/>
    </row>
    <row r="462" spans="8:16" ht="15.75" customHeight="1" x14ac:dyDescent="0.25">
      <c r="H462" s="26"/>
      <c r="I462" s="26"/>
      <c r="J462" s="26"/>
      <c r="K462" s="3"/>
      <c r="L462" s="3"/>
      <c r="M462" s="26"/>
      <c r="N462" s="26"/>
      <c r="O462" s="26"/>
      <c r="P462" s="26"/>
    </row>
    <row r="463" spans="8:16" ht="15.75" customHeight="1" x14ac:dyDescent="0.25">
      <c r="H463" s="26"/>
      <c r="I463" s="26"/>
      <c r="J463" s="26"/>
      <c r="K463" s="3"/>
      <c r="L463" s="3"/>
      <c r="M463" s="26"/>
      <c r="N463" s="26"/>
      <c r="O463" s="26"/>
      <c r="P463" s="26"/>
    </row>
    <row r="464" spans="8:16" ht="15.75" customHeight="1" x14ac:dyDescent="0.25">
      <c r="H464" s="26"/>
      <c r="I464" s="26"/>
      <c r="J464" s="26"/>
      <c r="K464" s="3"/>
      <c r="L464" s="3"/>
      <c r="M464" s="26"/>
      <c r="N464" s="26"/>
      <c r="O464" s="26"/>
      <c r="P464" s="26"/>
    </row>
    <row r="465" spans="8:16" ht="15.75" customHeight="1" x14ac:dyDescent="0.25">
      <c r="H465" s="26"/>
      <c r="I465" s="26"/>
      <c r="J465" s="26"/>
      <c r="K465" s="3"/>
      <c r="L465" s="3"/>
      <c r="M465" s="26"/>
      <c r="N465" s="26"/>
      <c r="O465" s="26"/>
      <c r="P465" s="26"/>
    </row>
    <row r="466" spans="8:16" ht="15.75" customHeight="1" x14ac:dyDescent="0.25">
      <c r="H466" s="26"/>
      <c r="I466" s="26"/>
      <c r="J466" s="26"/>
      <c r="K466" s="3"/>
      <c r="L466" s="3"/>
      <c r="M466" s="26"/>
      <c r="N466" s="26"/>
      <c r="O466" s="26"/>
      <c r="P466" s="26"/>
    </row>
    <row r="467" spans="8:16" ht="15.75" customHeight="1" x14ac:dyDescent="0.25">
      <c r="H467" s="26"/>
      <c r="I467" s="26"/>
      <c r="J467" s="26"/>
      <c r="K467" s="3"/>
      <c r="L467" s="3"/>
      <c r="M467" s="26"/>
      <c r="N467" s="26"/>
      <c r="O467" s="26"/>
      <c r="P467" s="26"/>
    </row>
    <row r="468" spans="8:16" ht="15.75" customHeight="1" x14ac:dyDescent="0.25">
      <c r="H468" s="26"/>
      <c r="I468" s="26"/>
      <c r="J468" s="26"/>
      <c r="K468" s="3"/>
      <c r="L468" s="3"/>
      <c r="M468" s="26"/>
      <c r="N468" s="26"/>
      <c r="O468" s="26"/>
      <c r="P468" s="26"/>
    </row>
    <row r="469" spans="8:16" ht="15.75" customHeight="1" x14ac:dyDescent="0.25">
      <c r="H469" s="26"/>
      <c r="I469" s="26"/>
      <c r="J469" s="26"/>
      <c r="K469" s="3"/>
      <c r="L469" s="3"/>
      <c r="M469" s="26"/>
      <c r="N469" s="26"/>
      <c r="O469" s="26"/>
      <c r="P469" s="26"/>
    </row>
    <row r="470" spans="8:16" ht="15.75" customHeight="1" x14ac:dyDescent="0.25">
      <c r="H470" s="26"/>
      <c r="I470" s="26"/>
      <c r="J470" s="26"/>
      <c r="K470" s="3"/>
      <c r="L470" s="3"/>
      <c r="M470" s="26"/>
      <c r="N470" s="26"/>
      <c r="O470" s="26"/>
      <c r="P470" s="26"/>
    </row>
    <row r="471" spans="8:16" ht="15.75" customHeight="1" x14ac:dyDescent="0.25">
      <c r="H471" s="26"/>
      <c r="I471" s="26"/>
      <c r="J471" s="26"/>
      <c r="K471" s="3"/>
      <c r="L471" s="3"/>
      <c r="M471" s="26"/>
      <c r="N471" s="26"/>
      <c r="O471" s="26"/>
      <c r="P471" s="26"/>
    </row>
    <row r="472" spans="8:16" ht="15.75" customHeight="1" x14ac:dyDescent="0.25">
      <c r="H472" s="26"/>
      <c r="I472" s="26"/>
      <c r="J472" s="26"/>
      <c r="K472" s="3"/>
      <c r="L472" s="3"/>
      <c r="M472" s="26"/>
      <c r="N472" s="26"/>
      <c r="O472" s="26"/>
      <c r="P472" s="26"/>
    </row>
    <row r="473" spans="8:16" ht="15.75" customHeight="1" x14ac:dyDescent="0.25">
      <c r="H473" s="26"/>
      <c r="I473" s="26"/>
      <c r="J473" s="26"/>
      <c r="K473" s="3"/>
      <c r="L473" s="3"/>
      <c r="M473" s="26"/>
      <c r="N473" s="26"/>
      <c r="O473" s="26"/>
      <c r="P473" s="26"/>
    </row>
    <row r="474" spans="8:16" ht="15.75" customHeight="1" x14ac:dyDescent="0.25">
      <c r="H474" s="26"/>
      <c r="I474" s="26"/>
      <c r="J474" s="26"/>
      <c r="K474" s="3"/>
      <c r="L474" s="3"/>
      <c r="M474" s="26"/>
      <c r="N474" s="26"/>
      <c r="O474" s="26"/>
      <c r="P474" s="26"/>
    </row>
    <row r="475" spans="8:16" ht="15.75" customHeight="1" x14ac:dyDescent="0.25">
      <c r="H475" s="26"/>
      <c r="I475" s="26"/>
      <c r="J475" s="26"/>
      <c r="K475" s="3"/>
      <c r="L475" s="3"/>
      <c r="M475" s="26"/>
      <c r="N475" s="26"/>
      <c r="O475" s="26"/>
      <c r="P475" s="26"/>
    </row>
    <row r="476" spans="8:16" ht="15.75" customHeight="1" x14ac:dyDescent="0.25">
      <c r="H476" s="26"/>
      <c r="I476" s="26"/>
      <c r="J476" s="26"/>
      <c r="K476" s="3"/>
      <c r="L476" s="3"/>
      <c r="M476" s="26"/>
      <c r="N476" s="26"/>
      <c r="O476" s="26"/>
      <c r="P476" s="26"/>
    </row>
    <row r="477" spans="8:16" ht="15.75" customHeight="1" x14ac:dyDescent="0.25">
      <c r="H477" s="26"/>
      <c r="I477" s="26"/>
      <c r="J477" s="26"/>
      <c r="K477" s="3"/>
      <c r="L477" s="3"/>
      <c r="M477" s="26"/>
      <c r="N477" s="26"/>
      <c r="O477" s="26"/>
      <c r="P477" s="26"/>
    </row>
    <row r="478" spans="8:16" ht="15.75" customHeight="1" x14ac:dyDescent="0.25">
      <c r="H478" s="26"/>
      <c r="I478" s="26"/>
      <c r="J478" s="26"/>
      <c r="K478" s="3"/>
      <c r="L478" s="3"/>
      <c r="M478" s="26"/>
      <c r="N478" s="26"/>
      <c r="O478" s="26"/>
      <c r="P478" s="26"/>
    </row>
    <row r="479" spans="8:16" ht="15.75" customHeight="1" x14ac:dyDescent="0.25">
      <c r="H479" s="26"/>
      <c r="I479" s="26"/>
      <c r="J479" s="26"/>
      <c r="K479" s="3"/>
      <c r="L479" s="3"/>
      <c r="M479" s="26"/>
      <c r="N479" s="26"/>
      <c r="O479" s="26"/>
      <c r="P479" s="26"/>
    </row>
    <row r="480" spans="8:16" ht="15.75" customHeight="1" x14ac:dyDescent="0.25">
      <c r="H480" s="26"/>
      <c r="I480" s="26"/>
      <c r="J480" s="26"/>
      <c r="K480" s="3"/>
      <c r="L480" s="3"/>
      <c r="M480" s="26"/>
      <c r="N480" s="26"/>
      <c r="O480" s="26"/>
      <c r="P480" s="26"/>
    </row>
    <row r="481" spans="8:16" ht="15.75" customHeight="1" x14ac:dyDescent="0.25">
      <c r="H481" s="26"/>
      <c r="I481" s="26"/>
      <c r="J481" s="26"/>
      <c r="K481" s="3"/>
      <c r="L481" s="3"/>
      <c r="M481" s="26"/>
      <c r="N481" s="26"/>
      <c r="O481" s="26"/>
      <c r="P481" s="26"/>
    </row>
    <row r="482" spans="8:16" ht="15.75" customHeight="1" x14ac:dyDescent="0.25">
      <c r="H482" s="26"/>
      <c r="I482" s="26"/>
      <c r="J482" s="26"/>
      <c r="K482" s="3"/>
      <c r="L482" s="3"/>
      <c r="M482" s="26"/>
      <c r="N482" s="26"/>
      <c r="O482" s="26"/>
      <c r="P482" s="26"/>
    </row>
    <row r="483" spans="8:16" ht="15.75" customHeight="1" x14ac:dyDescent="0.25">
      <c r="H483" s="26"/>
      <c r="I483" s="26"/>
      <c r="J483" s="26"/>
      <c r="K483" s="3"/>
      <c r="L483" s="3"/>
      <c r="M483" s="26"/>
      <c r="N483" s="26"/>
      <c r="O483" s="26"/>
      <c r="P483" s="26"/>
    </row>
    <row r="484" spans="8:16" ht="15.75" customHeight="1" x14ac:dyDescent="0.25">
      <c r="H484" s="26"/>
      <c r="I484" s="26"/>
      <c r="J484" s="26"/>
      <c r="K484" s="3"/>
      <c r="L484" s="3"/>
      <c r="M484" s="26"/>
      <c r="N484" s="26"/>
      <c r="O484" s="26"/>
      <c r="P484" s="26"/>
    </row>
    <row r="485" spans="8:16" ht="15.75" customHeight="1" x14ac:dyDescent="0.25">
      <c r="H485" s="26"/>
      <c r="I485" s="26"/>
      <c r="J485" s="26"/>
      <c r="K485" s="3"/>
      <c r="L485" s="3"/>
      <c r="M485" s="26"/>
      <c r="N485" s="26"/>
      <c r="O485" s="26"/>
      <c r="P485" s="26"/>
    </row>
    <row r="486" spans="8:16" ht="15.75" customHeight="1" x14ac:dyDescent="0.25">
      <c r="H486" s="26"/>
      <c r="I486" s="26"/>
      <c r="J486" s="26"/>
      <c r="K486" s="3"/>
      <c r="L486" s="3"/>
      <c r="M486" s="26"/>
      <c r="N486" s="26"/>
      <c r="O486" s="26"/>
      <c r="P486" s="26"/>
    </row>
    <row r="487" spans="8:16" ht="15.75" customHeight="1" x14ac:dyDescent="0.25">
      <c r="H487" s="26"/>
      <c r="I487" s="26"/>
      <c r="J487" s="26"/>
      <c r="K487" s="3"/>
      <c r="L487" s="3"/>
      <c r="M487" s="26"/>
      <c r="N487" s="26"/>
      <c r="O487" s="26"/>
      <c r="P487" s="26"/>
    </row>
    <row r="488" spans="8:16" ht="15.75" customHeight="1" x14ac:dyDescent="0.25">
      <c r="H488" s="26"/>
      <c r="I488" s="26"/>
      <c r="J488" s="26"/>
      <c r="K488" s="3"/>
      <c r="L488" s="3"/>
      <c r="M488" s="26"/>
      <c r="N488" s="26"/>
      <c r="O488" s="26"/>
      <c r="P488" s="26"/>
    </row>
    <row r="489" spans="8:16" ht="15.75" customHeight="1" x14ac:dyDescent="0.25">
      <c r="H489" s="26"/>
      <c r="I489" s="26"/>
      <c r="J489" s="26"/>
      <c r="K489" s="3"/>
      <c r="L489" s="3"/>
      <c r="M489" s="26"/>
      <c r="N489" s="26"/>
      <c r="O489" s="26"/>
      <c r="P489" s="26"/>
    </row>
    <row r="490" spans="8:16" ht="15.75" customHeight="1" x14ac:dyDescent="0.25">
      <c r="H490" s="26"/>
      <c r="I490" s="26"/>
      <c r="J490" s="26"/>
      <c r="K490" s="3"/>
      <c r="L490" s="3"/>
      <c r="M490" s="26"/>
      <c r="N490" s="26"/>
      <c r="O490" s="26"/>
      <c r="P490" s="26"/>
    </row>
    <row r="491" spans="8:16" ht="15.75" customHeight="1" x14ac:dyDescent="0.25">
      <c r="H491" s="26"/>
      <c r="I491" s="26"/>
      <c r="J491" s="26"/>
      <c r="K491" s="3"/>
      <c r="L491" s="3"/>
      <c r="M491" s="26"/>
      <c r="N491" s="26"/>
      <c r="O491" s="26"/>
      <c r="P491" s="26"/>
    </row>
    <row r="492" spans="8:16" ht="15.75" customHeight="1" x14ac:dyDescent="0.25">
      <c r="H492" s="26"/>
      <c r="I492" s="26"/>
      <c r="J492" s="26"/>
      <c r="K492" s="3"/>
      <c r="L492" s="3"/>
      <c r="M492" s="26"/>
      <c r="N492" s="26"/>
      <c r="O492" s="26"/>
      <c r="P492" s="26"/>
    </row>
    <row r="493" spans="8:16" ht="15.75" customHeight="1" x14ac:dyDescent="0.25">
      <c r="H493" s="26"/>
      <c r="I493" s="26"/>
      <c r="J493" s="26"/>
      <c r="K493" s="3"/>
      <c r="L493" s="3"/>
      <c r="M493" s="26"/>
      <c r="N493" s="26"/>
      <c r="O493" s="26"/>
      <c r="P493" s="26"/>
    </row>
    <row r="494" spans="8:16" ht="15.75" customHeight="1" x14ac:dyDescent="0.25">
      <c r="H494" s="26"/>
      <c r="I494" s="26"/>
      <c r="J494" s="26"/>
      <c r="K494" s="3"/>
      <c r="L494" s="3"/>
      <c r="M494" s="26"/>
      <c r="N494" s="26"/>
      <c r="O494" s="26"/>
      <c r="P494" s="26"/>
    </row>
    <row r="495" spans="8:16" ht="15.75" customHeight="1" x14ac:dyDescent="0.25">
      <c r="H495" s="26"/>
      <c r="I495" s="26"/>
      <c r="J495" s="26"/>
      <c r="K495" s="3"/>
      <c r="L495" s="3"/>
      <c r="M495" s="26"/>
      <c r="N495" s="26"/>
      <c r="O495" s="26"/>
      <c r="P495" s="26"/>
    </row>
    <row r="496" spans="8:16" ht="15.75" customHeight="1" x14ac:dyDescent="0.25">
      <c r="H496" s="26"/>
      <c r="I496" s="26"/>
      <c r="J496" s="26"/>
      <c r="K496" s="3"/>
      <c r="L496" s="3"/>
      <c r="M496" s="26"/>
      <c r="N496" s="26"/>
      <c r="O496" s="26"/>
      <c r="P496" s="26"/>
    </row>
    <row r="497" spans="8:16" ht="15.75" customHeight="1" x14ac:dyDescent="0.25">
      <c r="H497" s="26"/>
      <c r="I497" s="26"/>
      <c r="J497" s="26"/>
      <c r="K497" s="3"/>
      <c r="L497" s="3"/>
      <c r="M497" s="26"/>
      <c r="N497" s="26"/>
      <c r="O497" s="26"/>
      <c r="P497" s="26"/>
    </row>
    <row r="498" spans="8:16" ht="15.75" customHeight="1" x14ac:dyDescent="0.25">
      <c r="H498" s="26"/>
      <c r="I498" s="26"/>
      <c r="J498" s="26"/>
      <c r="K498" s="3"/>
      <c r="L498" s="3"/>
      <c r="M498" s="26"/>
      <c r="N498" s="26"/>
      <c r="O498" s="26"/>
      <c r="P498" s="26"/>
    </row>
    <row r="499" spans="8:16" ht="15.75" customHeight="1" x14ac:dyDescent="0.25">
      <c r="H499" s="26"/>
      <c r="I499" s="26"/>
      <c r="J499" s="26"/>
      <c r="K499" s="3"/>
      <c r="L499" s="3"/>
      <c r="M499" s="26"/>
      <c r="N499" s="26"/>
      <c r="O499" s="26"/>
      <c r="P499" s="26"/>
    </row>
    <row r="500" spans="8:16" ht="15.75" customHeight="1" x14ac:dyDescent="0.25">
      <c r="H500" s="26"/>
      <c r="I500" s="26"/>
      <c r="J500" s="26"/>
      <c r="K500" s="3"/>
      <c r="L500" s="3"/>
      <c r="M500" s="26"/>
      <c r="N500" s="26"/>
      <c r="O500" s="26"/>
      <c r="P500" s="26"/>
    </row>
    <row r="501" spans="8:16" ht="15.75" customHeight="1" x14ac:dyDescent="0.25">
      <c r="H501" s="26"/>
      <c r="I501" s="26"/>
      <c r="J501" s="26"/>
      <c r="K501" s="3"/>
      <c r="L501" s="3"/>
      <c r="M501" s="26"/>
      <c r="N501" s="26"/>
      <c r="O501" s="26"/>
      <c r="P501" s="26"/>
    </row>
    <row r="502" spans="8:16" ht="15.75" customHeight="1" x14ac:dyDescent="0.25">
      <c r="H502" s="26"/>
      <c r="I502" s="26"/>
      <c r="J502" s="26"/>
      <c r="K502" s="3"/>
      <c r="L502" s="3"/>
      <c r="M502" s="26"/>
      <c r="N502" s="26"/>
      <c r="O502" s="26"/>
      <c r="P502" s="26"/>
    </row>
    <row r="503" spans="8:16" ht="15.75" customHeight="1" x14ac:dyDescent="0.25">
      <c r="H503" s="26"/>
      <c r="I503" s="26"/>
      <c r="J503" s="26"/>
      <c r="K503" s="3"/>
      <c r="L503" s="3"/>
      <c r="M503" s="26"/>
      <c r="N503" s="26"/>
      <c r="O503" s="26"/>
      <c r="P503" s="26"/>
    </row>
    <row r="504" spans="8:16" ht="15.75" customHeight="1" x14ac:dyDescent="0.25">
      <c r="H504" s="26"/>
      <c r="I504" s="26"/>
      <c r="J504" s="26"/>
      <c r="K504" s="3"/>
      <c r="L504" s="3"/>
      <c r="M504" s="26"/>
      <c r="N504" s="26"/>
      <c r="O504" s="26"/>
      <c r="P504" s="26"/>
    </row>
    <row r="505" spans="8:16" ht="15.75" customHeight="1" x14ac:dyDescent="0.25">
      <c r="H505" s="26"/>
      <c r="I505" s="26"/>
      <c r="J505" s="26"/>
      <c r="K505" s="3"/>
      <c r="L505" s="3"/>
      <c r="M505" s="26"/>
      <c r="N505" s="26"/>
      <c r="O505" s="26"/>
      <c r="P505" s="26"/>
    </row>
    <row r="506" spans="8:16" ht="15.75" customHeight="1" x14ac:dyDescent="0.25">
      <c r="H506" s="26"/>
      <c r="I506" s="26"/>
      <c r="J506" s="26"/>
      <c r="K506" s="3"/>
      <c r="L506" s="3"/>
      <c r="M506" s="26"/>
      <c r="N506" s="26"/>
      <c r="O506" s="26"/>
      <c r="P506" s="26"/>
    </row>
    <row r="507" spans="8:16" ht="15.75" customHeight="1" x14ac:dyDescent="0.25">
      <c r="H507" s="26"/>
      <c r="I507" s="26"/>
      <c r="J507" s="26"/>
      <c r="K507" s="3"/>
      <c r="L507" s="3"/>
      <c r="M507" s="26"/>
      <c r="N507" s="26"/>
      <c r="O507" s="26"/>
      <c r="P507" s="26"/>
    </row>
    <row r="508" spans="8:16" ht="15.75" customHeight="1" x14ac:dyDescent="0.25">
      <c r="H508" s="26"/>
      <c r="I508" s="26"/>
      <c r="J508" s="26"/>
      <c r="K508" s="3"/>
      <c r="L508" s="3"/>
      <c r="M508" s="26"/>
      <c r="N508" s="26"/>
      <c r="O508" s="26"/>
      <c r="P508" s="26"/>
    </row>
    <row r="509" spans="8:16" ht="15.75" customHeight="1" x14ac:dyDescent="0.25">
      <c r="H509" s="26"/>
      <c r="I509" s="26"/>
      <c r="J509" s="26"/>
      <c r="K509" s="3"/>
      <c r="L509" s="3"/>
      <c r="M509" s="26"/>
      <c r="N509" s="26"/>
      <c r="O509" s="26"/>
      <c r="P509" s="26"/>
    </row>
    <row r="510" spans="8:16" ht="15.75" customHeight="1" x14ac:dyDescent="0.25">
      <c r="H510" s="26"/>
      <c r="I510" s="26"/>
      <c r="J510" s="26"/>
      <c r="K510" s="3"/>
      <c r="L510" s="3"/>
      <c r="M510" s="26"/>
      <c r="N510" s="26"/>
      <c r="O510" s="26"/>
      <c r="P510" s="26"/>
    </row>
    <row r="511" spans="8:16" ht="15.75" customHeight="1" x14ac:dyDescent="0.25">
      <c r="H511" s="26"/>
      <c r="I511" s="26"/>
      <c r="J511" s="26"/>
      <c r="K511" s="3"/>
      <c r="L511" s="3"/>
      <c r="M511" s="26"/>
      <c r="N511" s="26"/>
      <c r="O511" s="26"/>
      <c r="P511" s="26"/>
    </row>
    <row r="512" spans="8:16" ht="15.75" customHeight="1" x14ac:dyDescent="0.25">
      <c r="H512" s="26"/>
      <c r="I512" s="26"/>
      <c r="J512" s="26"/>
      <c r="K512" s="3"/>
      <c r="L512" s="3"/>
      <c r="M512" s="26"/>
      <c r="N512" s="26"/>
      <c r="O512" s="26"/>
      <c r="P512" s="26"/>
    </row>
    <row r="513" spans="8:16" ht="15.75" customHeight="1" x14ac:dyDescent="0.25">
      <c r="H513" s="26"/>
      <c r="I513" s="26"/>
      <c r="J513" s="26"/>
      <c r="K513" s="3"/>
      <c r="L513" s="3"/>
      <c r="M513" s="26"/>
      <c r="N513" s="26"/>
      <c r="O513" s="26"/>
      <c r="P513" s="26"/>
    </row>
    <row r="514" spans="8:16" ht="15.75" customHeight="1" x14ac:dyDescent="0.25">
      <c r="H514" s="26"/>
      <c r="I514" s="26"/>
      <c r="J514" s="26"/>
      <c r="K514" s="3"/>
      <c r="L514" s="3"/>
      <c r="M514" s="26"/>
      <c r="N514" s="26"/>
      <c r="O514" s="26"/>
      <c r="P514" s="26"/>
    </row>
    <row r="515" spans="8:16" ht="15.75" customHeight="1" x14ac:dyDescent="0.25">
      <c r="H515" s="26"/>
      <c r="I515" s="26"/>
      <c r="J515" s="26"/>
      <c r="K515" s="3"/>
      <c r="L515" s="3"/>
      <c r="M515" s="26"/>
      <c r="N515" s="26"/>
      <c r="O515" s="26"/>
      <c r="P515" s="26"/>
    </row>
    <row r="516" spans="8:16" ht="15.75" customHeight="1" x14ac:dyDescent="0.25">
      <c r="H516" s="26"/>
      <c r="I516" s="26"/>
      <c r="J516" s="26"/>
      <c r="K516" s="3"/>
      <c r="L516" s="3"/>
      <c r="M516" s="26"/>
      <c r="N516" s="26"/>
      <c r="O516" s="26"/>
      <c r="P516" s="26"/>
    </row>
    <row r="517" spans="8:16" ht="15.75" customHeight="1" x14ac:dyDescent="0.25">
      <c r="H517" s="26"/>
      <c r="I517" s="26"/>
      <c r="J517" s="26"/>
      <c r="K517" s="3"/>
      <c r="L517" s="3"/>
      <c r="M517" s="26"/>
      <c r="N517" s="26"/>
      <c r="O517" s="26"/>
      <c r="P517" s="26"/>
    </row>
    <row r="518" spans="8:16" ht="15.75" customHeight="1" x14ac:dyDescent="0.25">
      <c r="H518" s="26"/>
      <c r="I518" s="26"/>
      <c r="J518" s="26"/>
      <c r="K518" s="3"/>
      <c r="L518" s="3"/>
      <c r="M518" s="26"/>
      <c r="N518" s="26"/>
      <c r="O518" s="26"/>
      <c r="P518" s="26"/>
    </row>
    <row r="519" spans="8:16" ht="15.75" customHeight="1" x14ac:dyDescent="0.25">
      <c r="H519" s="26"/>
      <c r="I519" s="26"/>
      <c r="J519" s="26"/>
      <c r="K519" s="3"/>
      <c r="L519" s="3"/>
      <c r="M519" s="26"/>
      <c r="N519" s="26"/>
      <c r="O519" s="26"/>
      <c r="P519" s="26"/>
    </row>
    <row r="520" spans="8:16" ht="15.75" customHeight="1" x14ac:dyDescent="0.25">
      <c r="H520" s="26"/>
      <c r="I520" s="26"/>
      <c r="J520" s="26"/>
      <c r="K520" s="3"/>
      <c r="L520" s="3"/>
      <c r="M520" s="26"/>
      <c r="N520" s="26"/>
      <c r="O520" s="26"/>
      <c r="P520" s="26"/>
    </row>
    <row r="521" spans="8:16" ht="15.75" customHeight="1" x14ac:dyDescent="0.25">
      <c r="H521" s="26"/>
      <c r="I521" s="26"/>
      <c r="J521" s="26"/>
      <c r="K521" s="3"/>
      <c r="L521" s="3"/>
      <c r="M521" s="26"/>
      <c r="N521" s="26"/>
      <c r="O521" s="26"/>
      <c r="P521" s="26"/>
    </row>
    <row r="522" spans="8:16" ht="15.75" customHeight="1" x14ac:dyDescent="0.25">
      <c r="H522" s="26"/>
      <c r="I522" s="26"/>
      <c r="J522" s="26"/>
      <c r="K522" s="3"/>
      <c r="L522" s="3"/>
      <c r="M522" s="26"/>
      <c r="N522" s="26"/>
      <c r="O522" s="26"/>
      <c r="P522" s="26"/>
    </row>
    <row r="523" spans="8:16" ht="15.75" customHeight="1" x14ac:dyDescent="0.25">
      <c r="H523" s="26"/>
      <c r="I523" s="26"/>
      <c r="J523" s="26"/>
      <c r="K523" s="3"/>
      <c r="L523" s="3"/>
      <c r="M523" s="26"/>
      <c r="N523" s="26"/>
      <c r="O523" s="26"/>
      <c r="P523" s="26"/>
    </row>
    <row r="524" spans="8:16" ht="15.75" customHeight="1" x14ac:dyDescent="0.25">
      <c r="H524" s="26"/>
      <c r="I524" s="26"/>
      <c r="J524" s="26"/>
      <c r="K524" s="3"/>
      <c r="L524" s="3"/>
      <c r="M524" s="26"/>
      <c r="N524" s="26"/>
      <c r="O524" s="26"/>
      <c r="P524" s="26"/>
    </row>
    <row r="525" spans="8:16" ht="15.75" customHeight="1" x14ac:dyDescent="0.25">
      <c r="H525" s="26"/>
      <c r="I525" s="26"/>
      <c r="J525" s="26"/>
      <c r="K525" s="3"/>
      <c r="L525" s="3"/>
      <c r="M525" s="26"/>
      <c r="N525" s="26"/>
      <c r="O525" s="26"/>
      <c r="P525" s="26"/>
    </row>
    <row r="526" spans="8:16" ht="15.75" customHeight="1" x14ac:dyDescent="0.25">
      <c r="H526" s="26"/>
      <c r="I526" s="26"/>
      <c r="J526" s="26"/>
      <c r="K526" s="3"/>
      <c r="L526" s="3"/>
      <c r="M526" s="26"/>
      <c r="N526" s="26"/>
      <c r="O526" s="26"/>
      <c r="P526" s="26"/>
    </row>
    <row r="527" spans="8:16" ht="15.75" customHeight="1" x14ac:dyDescent="0.25">
      <c r="H527" s="26"/>
      <c r="I527" s="26"/>
      <c r="J527" s="26"/>
      <c r="K527" s="3"/>
      <c r="L527" s="3"/>
      <c r="M527" s="26"/>
      <c r="N527" s="26"/>
      <c r="O527" s="26"/>
      <c r="P527" s="26"/>
    </row>
    <row r="528" spans="8:16" ht="15.75" customHeight="1" x14ac:dyDescent="0.25">
      <c r="H528" s="26"/>
      <c r="I528" s="26"/>
      <c r="J528" s="26"/>
      <c r="K528" s="3"/>
      <c r="L528" s="3"/>
      <c r="M528" s="26"/>
      <c r="N528" s="26"/>
      <c r="O528" s="26"/>
      <c r="P528" s="26"/>
    </row>
    <row r="529" spans="8:16" ht="15.75" customHeight="1" x14ac:dyDescent="0.25">
      <c r="H529" s="26"/>
      <c r="I529" s="26"/>
      <c r="J529" s="26"/>
      <c r="K529" s="3"/>
      <c r="L529" s="3"/>
      <c r="M529" s="26"/>
      <c r="N529" s="26"/>
      <c r="O529" s="26"/>
      <c r="P529" s="26"/>
    </row>
    <row r="530" spans="8:16" ht="15.75" customHeight="1" x14ac:dyDescent="0.25">
      <c r="H530" s="26"/>
      <c r="I530" s="26"/>
      <c r="J530" s="26"/>
      <c r="K530" s="3"/>
      <c r="L530" s="3"/>
      <c r="M530" s="26"/>
      <c r="N530" s="26"/>
      <c r="O530" s="26"/>
      <c r="P530" s="26"/>
    </row>
    <row r="531" spans="8:16" ht="15.75" customHeight="1" x14ac:dyDescent="0.25">
      <c r="H531" s="26"/>
      <c r="I531" s="26"/>
      <c r="J531" s="26"/>
      <c r="K531" s="3"/>
      <c r="L531" s="3"/>
      <c r="M531" s="26"/>
      <c r="N531" s="26"/>
      <c r="O531" s="26"/>
      <c r="P531" s="26"/>
    </row>
    <row r="532" spans="8:16" ht="15.75" customHeight="1" x14ac:dyDescent="0.25">
      <c r="H532" s="26"/>
      <c r="I532" s="26"/>
      <c r="J532" s="26"/>
      <c r="K532" s="3"/>
      <c r="L532" s="3"/>
      <c r="M532" s="26"/>
      <c r="N532" s="26"/>
      <c r="O532" s="26"/>
      <c r="P532" s="26"/>
    </row>
    <row r="533" spans="8:16" ht="15.75" customHeight="1" x14ac:dyDescent="0.25">
      <c r="H533" s="26"/>
      <c r="I533" s="26"/>
      <c r="J533" s="26"/>
      <c r="K533" s="3"/>
      <c r="L533" s="3"/>
      <c r="M533" s="26"/>
      <c r="N533" s="26"/>
      <c r="O533" s="26"/>
      <c r="P533" s="26"/>
    </row>
    <row r="534" spans="8:16" ht="15.75" customHeight="1" x14ac:dyDescent="0.25">
      <c r="H534" s="26"/>
      <c r="I534" s="26"/>
      <c r="J534" s="26"/>
      <c r="K534" s="3"/>
      <c r="L534" s="3"/>
      <c r="M534" s="26"/>
      <c r="N534" s="26"/>
      <c r="O534" s="26"/>
      <c r="P534" s="26"/>
    </row>
    <row r="535" spans="8:16" ht="15.75" customHeight="1" x14ac:dyDescent="0.25">
      <c r="H535" s="26"/>
      <c r="I535" s="26"/>
      <c r="J535" s="26"/>
      <c r="K535" s="3"/>
      <c r="L535" s="3"/>
      <c r="M535" s="26"/>
      <c r="N535" s="26"/>
      <c r="O535" s="26"/>
      <c r="P535" s="26"/>
    </row>
    <row r="536" spans="8:16" ht="15.75" customHeight="1" x14ac:dyDescent="0.25">
      <c r="H536" s="26"/>
      <c r="I536" s="26"/>
      <c r="J536" s="26"/>
      <c r="K536" s="3"/>
      <c r="L536" s="3"/>
      <c r="M536" s="26"/>
      <c r="N536" s="26"/>
      <c r="O536" s="26"/>
      <c r="P536" s="26"/>
    </row>
    <row r="537" spans="8:16" ht="15.75" customHeight="1" x14ac:dyDescent="0.25">
      <c r="H537" s="26"/>
      <c r="I537" s="26"/>
      <c r="J537" s="26"/>
      <c r="K537" s="3"/>
      <c r="L537" s="3"/>
      <c r="M537" s="26"/>
      <c r="N537" s="26"/>
      <c r="O537" s="26"/>
      <c r="P537" s="26"/>
    </row>
    <row r="538" spans="8:16" ht="15.75" customHeight="1" x14ac:dyDescent="0.25">
      <c r="H538" s="26"/>
      <c r="I538" s="26"/>
      <c r="J538" s="26"/>
      <c r="K538" s="3"/>
      <c r="L538" s="3"/>
      <c r="M538" s="26"/>
      <c r="N538" s="26"/>
      <c r="O538" s="26"/>
      <c r="P538" s="26"/>
    </row>
    <row r="539" spans="8:16" ht="15.75" customHeight="1" x14ac:dyDescent="0.25">
      <c r="H539" s="26"/>
      <c r="I539" s="26"/>
      <c r="J539" s="26"/>
      <c r="K539" s="3"/>
      <c r="L539" s="3"/>
      <c r="M539" s="26"/>
      <c r="N539" s="26"/>
      <c r="O539" s="26"/>
      <c r="P539" s="26"/>
    </row>
    <row r="540" spans="8:16" ht="15.75" customHeight="1" x14ac:dyDescent="0.25">
      <c r="H540" s="26"/>
      <c r="I540" s="26"/>
      <c r="J540" s="26"/>
      <c r="K540" s="3"/>
      <c r="L540" s="3"/>
      <c r="M540" s="26"/>
      <c r="N540" s="26"/>
      <c r="O540" s="26"/>
      <c r="P540" s="26"/>
    </row>
    <row r="541" spans="8:16" ht="15.75" customHeight="1" x14ac:dyDescent="0.25">
      <c r="H541" s="26"/>
      <c r="I541" s="26"/>
      <c r="J541" s="26"/>
      <c r="K541" s="3"/>
      <c r="L541" s="3"/>
      <c r="M541" s="26"/>
      <c r="N541" s="26"/>
      <c r="O541" s="26"/>
      <c r="P541" s="26"/>
    </row>
    <row r="542" spans="8:16" ht="15.75" customHeight="1" x14ac:dyDescent="0.25">
      <c r="H542" s="26"/>
      <c r="I542" s="26"/>
      <c r="J542" s="26"/>
      <c r="K542" s="3"/>
      <c r="L542" s="3"/>
      <c r="M542" s="26"/>
      <c r="N542" s="26"/>
      <c r="O542" s="26"/>
      <c r="P542" s="26"/>
    </row>
    <row r="543" spans="8:16" ht="15.75" customHeight="1" x14ac:dyDescent="0.25">
      <c r="H543" s="26"/>
      <c r="I543" s="26"/>
      <c r="J543" s="26"/>
      <c r="K543" s="3"/>
      <c r="L543" s="3"/>
      <c r="M543" s="26"/>
      <c r="N543" s="26"/>
      <c r="O543" s="26"/>
      <c r="P543" s="26"/>
    </row>
    <row r="544" spans="8:16" ht="15.75" customHeight="1" x14ac:dyDescent="0.25">
      <c r="H544" s="26"/>
      <c r="I544" s="26"/>
      <c r="J544" s="26"/>
      <c r="K544" s="3"/>
      <c r="L544" s="3"/>
      <c r="M544" s="26"/>
      <c r="N544" s="26"/>
      <c r="O544" s="26"/>
      <c r="P544" s="26"/>
    </row>
    <row r="545" spans="8:16" ht="15.75" customHeight="1" x14ac:dyDescent="0.25">
      <c r="H545" s="26"/>
      <c r="I545" s="26"/>
      <c r="J545" s="26"/>
      <c r="K545" s="3"/>
      <c r="L545" s="3"/>
      <c r="M545" s="26"/>
      <c r="N545" s="26"/>
      <c r="O545" s="26"/>
      <c r="P545" s="26"/>
    </row>
    <row r="546" spans="8:16" ht="15.75" customHeight="1" x14ac:dyDescent="0.25">
      <c r="H546" s="26"/>
      <c r="I546" s="26"/>
      <c r="J546" s="26"/>
      <c r="K546" s="3"/>
      <c r="L546" s="3"/>
      <c r="M546" s="26"/>
      <c r="N546" s="26"/>
      <c r="O546" s="26"/>
      <c r="P546" s="26"/>
    </row>
    <row r="547" spans="8:16" ht="15.75" customHeight="1" x14ac:dyDescent="0.25">
      <c r="H547" s="26"/>
      <c r="I547" s="26"/>
      <c r="J547" s="26"/>
      <c r="K547" s="3"/>
      <c r="L547" s="3"/>
      <c r="M547" s="26"/>
      <c r="N547" s="26"/>
      <c r="O547" s="26"/>
      <c r="P547" s="26"/>
    </row>
    <row r="548" spans="8:16" ht="15.75" customHeight="1" x14ac:dyDescent="0.25">
      <c r="H548" s="26"/>
      <c r="I548" s="26"/>
      <c r="J548" s="26"/>
      <c r="K548" s="3"/>
      <c r="L548" s="3"/>
      <c r="M548" s="26"/>
      <c r="N548" s="26"/>
      <c r="O548" s="26"/>
      <c r="P548" s="26"/>
    </row>
    <row r="549" spans="8:16" ht="15.75" customHeight="1" x14ac:dyDescent="0.25">
      <c r="H549" s="26"/>
      <c r="I549" s="26"/>
      <c r="J549" s="26"/>
      <c r="K549" s="3"/>
      <c r="L549" s="3"/>
      <c r="M549" s="26"/>
      <c r="N549" s="26"/>
      <c r="O549" s="26"/>
      <c r="P549" s="26"/>
    </row>
    <row r="550" spans="8:16" ht="15.75" customHeight="1" x14ac:dyDescent="0.25">
      <c r="H550" s="26"/>
      <c r="I550" s="26"/>
      <c r="J550" s="26"/>
      <c r="K550" s="3"/>
      <c r="L550" s="3"/>
      <c r="M550" s="26"/>
      <c r="N550" s="26"/>
      <c r="O550" s="26"/>
      <c r="P550" s="26"/>
    </row>
    <row r="551" spans="8:16" ht="15.75" customHeight="1" x14ac:dyDescent="0.25">
      <c r="H551" s="26"/>
      <c r="I551" s="26"/>
      <c r="J551" s="26"/>
      <c r="K551" s="3"/>
      <c r="L551" s="3"/>
      <c r="M551" s="26"/>
      <c r="N551" s="26"/>
      <c r="O551" s="26"/>
      <c r="P551" s="26"/>
    </row>
    <row r="552" spans="8:16" ht="15.75" customHeight="1" x14ac:dyDescent="0.25">
      <c r="H552" s="26"/>
      <c r="I552" s="26"/>
      <c r="J552" s="26"/>
      <c r="K552" s="3"/>
      <c r="L552" s="3"/>
      <c r="M552" s="26"/>
      <c r="N552" s="26"/>
      <c r="O552" s="26"/>
      <c r="P552" s="26"/>
    </row>
    <row r="553" spans="8:16" ht="15.75" customHeight="1" x14ac:dyDescent="0.25">
      <c r="H553" s="26"/>
      <c r="I553" s="26"/>
      <c r="J553" s="26"/>
      <c r="K553" s="3"/>
      <c r="L553" s="3"/>
      <c r="M553" s="26"/>
      <c r="N553" s="26"/>
      <c r="O553" s="26"/>
      <c r="P553" s="26"/>
    </row>
    <row r="554" spans="8:16" ht="15.75" customHeight="1" x14ac:dyDescent="0.25">
      <c r="H554" s="26"/>
      <c r="I554" s="26"/>
      <c r="J554" s="26"/>
      <c r="K554" s="3"/>
      <c r="L554" s="3"/>
      <c r="M554" s="26"/>
      <c r="N554" s="26"/>
      <c r="O554" s="26"/>
      <c r="P554" s="26"/>
    </row>
    <row r="555" spans="8:16" ht="15.75" customHeight="1" x14ac:dyDescent="0.25">
      <c r="H555" s="26"/>
      <c r="I555" s="26"/>
      <c r="J555" s="26"/>
      <c r="K555" s="3"/>
      <c r="L555" s="3"/>
      <c r="M555" s="26"/>
      <c r="N555" s="26"/>
      <c r="O555" s="26"/>
      <c r="P555" s="26"/>
    </row>
    <row r="556" spans="8:16" ht="15.75" customHeight="1" x14ac:dyDescent="0.25">
      <c r="H556" s="26"/>
      <c r="I556" s="26"/>
      <c r="J556" s="26"/>
      <c r="K556" s="3"/>
      <c r="L556" s="3"/>
      <c r="M556" s="26"/>
      <c r="N556" s="26"/>
      <c r="O556" s="26"/>
      <c r="P556" s="26"/>
    </row>
    <row r="557" spans="8:16" ht="15.75" customHeight="1" x14ac:dyDescent="0.25">
      <c r="H557" s="26"/>
      <c r="I557" s="26"/>
      <c r="J557" s="26"/>
      <c r="K557" s="3"/>
      <c r="L557" s="3"/>
      <c r="M557" s="26"/>
      <c r="N557" s="26"/>
      <c r="O557" s="26"/>
      <c r="P557" s="26"/>
    </row>
    <row r="558" spans="8:16" ht="15.75" customHeight="1" x14ac:dyDescent="0.25">
      <c r="H558" s="26"/>
      <c r="I558" s="26"/>
      <c r="J558" s="26"/>
      <c r="K558" s="3"/>
      <c r="L558" s="3"/>
      <c r="M558" s="26"/>
      <c r="N558" s="26"/>
      <c r="O558" s="26"/>
      <c r="P558" s="26"/>
    </row>
    <row r="559" spans="8:16" ht="15.75" customHeight="1" x14ac:dyDescent="0.25">
      <c r="H559" s="26"/>
      <c r="I559" s="26"/>
      <c r="J559" s="26"/>
      <c r="K559" s="3"/>
      <c r="L559" s="3"/>
      <c r="M559" s="26"/>
      <c r="N559" s="26"/>
      <c r="O559" s="26"/>
      <c r="P559" s="26"/>
    </row>
    <row r="560" spans="8:16" ht="15.75" customHeight="1" x14ac:dyDescent="0.25">
      <c r="H560" s="26"/>
      <c r="I560" s="26"/>
      <c r="J560" s="26"/>
      <c r="K560" s="3"/>
      <c r="L560" s="3"/>
      <c r="M560" s="26"/>
      <c r="N560" s="26"/>
      <c r="O560" s="26"/>
      <c r="P560" s="26"/>
    </row>
    <row r="561" spans="8:16" ht="15.75" customHeight="1" x14ac:dyDescent="0.25">
      <c r="H561" s="26"/>
      <c r="I561" s="26"/>
      <c r="J561" s="26"/>
      <c r="K561" s="3"/>
      <c r="L561" s="3"/>
      <c r="M561" s="26"/>
      <c r="N561" s="26"/>
      <c r="O561" s="26"/>
      <c r="P561" s="26"/>
    </row>
    <row r="562" spans="8:16" ht="15.75" customHeight="1" x14ac:dyDescent="0.25">
      <c r="H562" s="26"/>
      <c r="I562" s="26"/>
      <c r="J562" s="26"/>
      <c r="K562" s="3"/>
      <c r="L562" s="3"/>
      <c r="M562" s="26"/>
      <c r="N562" s="26"/>
      <c r="O562" s="26"/>
      <c r="P562" s="26"/>
    </row>
    <row r="563" spans="8:16" ht="15.75" customHeight="1" x14ac:dyDescent="0.25">
      <c r="H563" s="26"/>
      <c r="I563" s="26"/>
      <c r="J563" s="26"/>
      <c r="K563" s="3"/>
      <c r="L563" s="3"/>
      <c r="M563" s="26"/>
      <c r="N563" s="26"/>
      <c r="O563" s="26"/>
      <c r="P563" s="26"/>
    </row>
    <row r="564" spans="8:16" ht="15.75" customHeight="1" x14ac:dyDescent="0.25">
      <c r="H564" s="26"/>
      <c r="I564" s="26"/>
      <c r="J564" s="26"/>
      <c r="K564" s="3"/>
      <c r="L564" s="3"/>
      <c r="M564" s="26"/>
      <c r="N564" s="26"/>
      <c r="O564" s="26"/>
      <c r="P564" s="26"/>
    </row>
    <row r="565" spans="8:16" ht="15.75" customHeight="1" x14ac:dyDescent="0.25">
      <c r="H565" s="26"/>
      <c r="I565" s="26"/>
      <c r="J565" s="26"/>
      <c r="K565" s="3"/>
      <c r="L565" s="3"/>
      <c r="M565" s="26"/>
      <c r="N565" s="26"/>
      <c r="O565" s="26"/>
      <c r="P565" s="26"/>
    </row>
    <row r="566" spans="8:16" ht="15.75" customHeight="1" x14ac:dyDescent="0.25">
      <c r="H566" s="26"/>
      <c r="I566" s="26"/>
      <c r="J566" s="26"/>
      <c r="K566" s="3"/>
      <c r="L566" s="3"/>
      <c r="M566" s="26"/>
      <c r="N566" s="26"/>
      <c r="O566" s="26"/>
      <c r="P566" s="26"/>
    </row>
    <row r="567" spans="8:16" ht="15.75" customHeight="1" x14ac:dyDescent="0.25">
      <c r="H567" s="26"/>
      <c r="I567" s="26"/>
      <c r="J567" s="26"/>
      <c r="K567" s="3"/>
      <c r="L567" s="3"/>
      <c r="M567" s="26"/>
      <c r="N567" s="26"/>
      <c r="O567" s="26"/>
      <c r="P567" s="26"/>
    </row>
    <row r="568" spans="8:16" ht="15.75" customHeight="1" x14ac:dyDescent="0.25">
      <c r="H568" s="26"/>
      <c r="I568" s="26"/>
      <c r="J568" s="26"/>
      <c r="K568" s="3"/>
      <c r="L568" s="3"/>
      <c r="M568" s="26"/>
      <c r="N568" s="26"/>
      <c r="O568" s="26"/>
      <c r="P568" s="26"/>
    </row>
    <row r="569" spans="8:16" ht="15.75" customHeight="1" x14ac:dyDescent="0.25">
      <c r="H569" s="26"/>
      <c r="I569" s="26"/>
      <c r="J569" s="26"/>
      <c r="K569" s="3"/>
      <c r="L569" s="3"/>
      <c r="M569" s="26"/>
      <c r="N569" s="26"/>
      <c r="O569" s="26"/>
      <c r="P569" s="26"/>
    </row>
    <row r="570" spans="8:16" ht="15.75" customHeight="1" x14ac:dyDescent="0.25">
      <c r="H570" s="26"/>
      <c r="I570" s="26"/>
      <c r="J570" s="26"/>
      <c r="K570" s="3"/>
      <c r="L570" s="3"/>
      <c r="M570" s="26"/>
      <c r="N570" s="26"/>
      <c r="O570" s="26"/>
      <c r="P570" s="26"/>
    </row>
    <row r="571" spans="8:16" ht="15.75" customHeight="1" x14ac:dyDescent="0.25">
      <c r="H571" s="26"/>
      <c r="I571" s="26"/>
      <c r="J571" s="26"/>
      <c r="K571" s="3"/>
      <c r="L571" s="3"/>
      <c r="M571" s="26"/>
      <c r="N571" s="26"/>
      <c r="O571" s="26"/>
      <c r="P571" s="26"/>
    </row>
    <row r="572" spans="8:16" ht="15.75" customHeight="1" x14ac:dyDescent="0.25">
      <c r="H572" s="26"/>
      <c r="I572" s="26"/>
      <c r="J572" s="26"/>
      <c r="K572" s="3"/>
      <c r="L572" s="3"/>
      <c r="M572" s="26"/>
      <c r="N572" s="26"/>
      <c r="O572" s="26"/>
      <c r="P572" s="26"/>
    </row>
    <row r="573" spans="8:16" ht="15.75" customHeight="1" x14ac:dyDescent="0.25">
      <c r="H573" s="26"/>
      <c r="I573" s="26"/>
      <c r="J573" s="26"/>
      <c r="K573" s="3"/>
      <c r="L573" s="3"/>
      <c r="M573" s="26"/>
      <c r="N573" s="26"/>
      <c r="O573" s="26"/>
      <c r="P573" s="26"/>
    </row>
    <row r="574" spans="8:16" ht="15.75" customHeight="1" x14ac:dyDescent="0.25">
      <c r="H574" s="26"/>
      <c r="I574" s="26"/>
      <c r="J574" s="26"/>
      <c r="K574" s="3"/>
      <c r="L574" s="3"/>
      <c r="M574" s="26"/>
      <c r="N574" s="26"/>
      <c r="O574" s="26"/>
      <c r="P574" s="26"/>
    </row>
    <row r="575" spans="8:16" ht="15.75" customHeight="1" x14ac:dyDescent="0.25">
      <c r="H575" s="26"/>
      <c r="I575" s="26"/>
      <c r="J575" s="26"/>
      <c r="K575" s="3"/>
      <c r="L575" s="3"/>
      <c r="M575" s="26"/>
      <c r="N575" s="26"/>
      <c r="O575" s="26"/>
      <c r="P575" s="26"/>
    </row>
    <row r="576" spans="8:16" ht="15.75" customHeight="1" x14ac:dyDescent="0.25">
      <c r="H576" s="26"/>
      <c r="I576" s="26"/>
      <c r="J576" s="26"/>
      <c r="K576" s="3"/>
      <c r="L576" s="3"/>
      <c r="M576" s="26"/>
      <c r="N576" s="26"/>
      <c r="O576" s="26"/>
      <c r="P576" s="26"/>
    </row>
    <row r="577" spans="8:16" ht="15.75" customHeight="1" x14ac:dyDescent="0.25">
      <c r="H577" s="26"/>
      <c r="I577" s="26"/>
      <c r="J577" s="26"/>
      <c r="K577" s="3"/>
      <c r="L577" s="3"/>
      <c r="M577" s="26"/>
      <c r="N577" s="26"/>
      <c r="O577" s="26"/>
      <c r="P577" s="26"/>
    </row>
    <row r="578" spans="8:16" ht="15.75" customHeight="1" x14ac:dyDescent="0.25">
      <c r="H578" s="26"/>
      <c r="I578" s="26"/>
      <c r="J578" s="26"/>
      <c r="K578" s="3"/>
      <c r="L578" s="3"/>
      <c r="M578" s="26"/>
      <c r="N578" s="26"/>
      <c r="O578" s="26"/>
      <c r="P578" s="26"/>
    </row>
    <row r="579" spans="8:16" ht="15.75" customHeight="1" x14ac:dyDescent="0.25">
      <c r="H579" s="26"/>
      <c r="I579" s="26"/>
      <c r="J579" s="26"/>
      <c r="K579" s="3"/>
      <c r="L579" s="3"/>
      <c r="M579" s="26"/>
      <c r="N579" s="26"/>
      <c r="O579" s="26"/>
      <c r="P579" s="26"/>
    </row>
    <row r="580" spans="8:16" ht="15.75" customHeight="1" x14ac:dyDescent="0.25">
      <c r="H580" s="26"/>
      <c r="I580" s="26"/>
      <c r="J580" s="26"/>
      <c r="K580" s="3"/>
      <c r="L580" s="3"/>
      <c r="M580" s="26"/>
      <c r="N580" s="26"/>
      <c r="O580" s="26"/>
      <c r="P580" s="26"/>
    </row>
    <row r="581" spans="8:16" ht="15.75" customHeight="1" x14ac:dyDescent="0.25">
      <c r="H581" s="26"/>
      <c r="I581" s="26"/>
      <c r="J581" s="26"/>
      <c r="K581" s="3"/>
      <c r="L581" s="3"/>
      <c r="M581" s="26"/>
      <c r="N581" s="26"/>
      <c r="O581" s="26"/>
      <c r="P581" s="26"/>
    </row>
    <row r="582" spans="8:16" ht="15.75" customHeight="1" x14ac:dyDescent="0.25">
      <c r="H582" s="26"/>
      <c r="I582" s="26"/>
      <c r="J582" s="26"/>
      <c r="K582" s="3"/>
      <c r="L582" s="3"/>
      <c r="M582" s="26"/>
      <c r="N582" s="26"/>
      <c r="O582" s="26"/>
      <c r="P582" s="26"/>
    </row>
    <row r="583" spans="8:16" ht="15.75" customHeight="1" x14ac:dyDescent="0.25">
      <c r="H583" s="26"/>
      <c r="I583" s="26"/>
      <c r="J583" s="26"/>
      <c r="K583" s="3"/>
      <c r="L583" s="3"/>
      <c r="M583" s="26"/>
      <c r="N583" s="26"/>
      <c r="O583" s="26"/>
      <c r="P583" s="26"/>
    </row>
    <row r="584" spans="8:16" ht="15.75" customHeight="1" x14ac:dyDescent="0.25">
      <c r="H584" s="26"/>
      <c r="I584" s="26"/>
      <c r="J584" s="26"/>
      <c r="K584" s="3"/>
      <c r="L584" s="3"/>
      <c r="M584" s="26"/>
      <c r="N584" s="26"/>
      <c r="O584" s="26"/>
      <c r="P584" s="26"/>
    </row>
    <row r="585" spans="8:16" ht="15.75" customHeight="1" x14ac:dyDescent="0.25">
      <c r="H585" s="26"/>
      <c r="I585" s="26"/>
      <c r="J585" s="26"/>
      <c r="K585" s="3"/>
      <c r="L585" s="3"/>
      <c r="M585" s="26"/>
      <c r="N585" s="26"/>
      <c r="O585" s="26"/>
      <c r="P585" s="26"/>
    </row>
    <row r="586" spans="8:16" ht="15.75" customHeight="1" x14ac:dyDescent="0.25">
      <c r="H586" s="26"/>
      <c r="I586" s="26"/>
      <c r="J586" s="26"/>
      <c r="K586" s="3"/>
      <c r="L586" s="3"/>
      <c r="M586" s="26"/>
      <c r="N586" s="26"/>
      <c r="O586" s="26"/>
      <c r="P586" s="26"/>
    </row>
    <row r="587" spans="8:16" ht="15.75" customHeight="1" x14ac:dyDescent="0.25">
      <c r="H587" s="26"/>
      <c r="I587" s="26"/>
      <c r="J587" s="26"/>
      <c r="K587" s="3"/>
      <c r="L587" s="3"/>
      <c r="M587" s="26"/>
      <c r="N587" s="26"/>
      <c r="O587" s="26"/>
      <c r="P587" s="26"/>
    </row>
    <row r="588" spans="8:16" ht="15.75" customHeight="1" x14ac:dyDescent="0.25">
      <c r="H588" s="26"/>
      <c r="I588" s="26"/>
      <c r="J588" s="26"/>
      <c r="K588" s="3"/>
      <c r="L588" s="3"/>
      <c r="M588" s="26"/>
      <c r="N588" s="26"/>
      <c r="O588" s="26"/>
      <c r="P588" s="26"/>
    </row>
    <row r="589" spans="8:16" ht="15.75" customHeight="1" x14ac:dyDescent="0.25">
      <c r="H589" s="26"/>
      <c r="I589" s="26"/>
      <c r="J589" s="26"/>
      <c r="K589" s="3"/>
      <c r="L589" s="3"/>
      <c r="M589" s="26"/>
      <c r="N589" s="26"/>
      <c r="O589" s="26"/>
      <c r="P589" s="26"/>
    </row>
    <row r="590" spans="8:16" ht="15.75" customHeight="1" x14ac:dyDescent="0.25">
      <c r="H590" s="26"/>
      <c r="I590" s="26"/>
      <c r="J590" s="26"/>
      <c r="K590" s="3"/>
      <c r="L590" s="3"/>
      <c r="M590" s="26"/>
      <c r="N590" s="26"/>
      <c r="O590" s="26"/>
      <c r="P590" s="26"/>
    </row>
    <row r="591" spans="8:16" ht="15.75" customHeight="1" x14ac:dyDescent="0.25">
      <c r="H591" s="26"/>
      <c r="I591" s="26"/>
      <c r="J591" s="26"/>
      <c r="K591" s="3"/>
      <c r="L591" s="3"/>
      <c r="M591" s="26"/>
      <c r="N591" s="26"/>
      <c r="O591" s="26"/>
      <c r="P591" s="26"/>
    </row>
    <row r="592" spans="8:16" ht="15.75" customHeight="1" x14ac:dyDescent="0.25">
      <c r="H592" s="26"/>
      <c r="I592" s="26"/>
      <c r="J592" s="26"/>
      <c r="K592" s="3"/>
      <c r="L592" s="3"/>
      <c r="M592" s="26"/>
      <c r="N592" s="26"/>
      <c r="O592" s="26"/>
      <c r="P592" s="26"/>
    </row>
    <row r="593" spans="8:16" ht="15.75" customHeight="1" x14ac:dyDescent="0.25">
      <c r="H593" s="26"/>
      <c r="I593" s="26"/>
      <c r="J593" s="26"/>
      <c r="K593" s="3"/>
      <c r="L593" s="3"/>
      <c r="M593" s="26"/>
      <c r="N593" s="26"/>
      <c r="O593" s="26"/>
      <c r="P593" s="26"/>
    </row>
    <row r="594" spans="8:16" ht="15.75" customHeight="1" x14ac:dyDescent="0.25">
      <c r="H594" s="26"/>
      <c r="I594" s="26"/>
      <c r="J594" s="26"/>
      <c r="K594" s="3"/>
      <c r="L594" s="3"/>
      <c r="M594" s="26"/>
      <c r="N594" s="26"/>
      <c r="O594" s="26"/>
      <c r="P594" s="26"/>
    </row>
    <row r="595" spans="8:16" ht="15.75" customHeight="1" x14ac:dyDescent="0.25">
      <c r="H595" s="26"/>
      <c r="I595" s="26"/>
      <c r="J595" s="26"/>
      <c r="K595" s="3"/>
      <c r="L595" s="3"/>
      <c r="M595" s="26"/>
      <c r="N595" s="26"/>
      <c r="O595" s="26"/>
      <c r="P595" s="26"/>
    </row>
    <row r="596" spans="8:16" ht="15.75" customHeight="1" x14ac:dyDescent="0.25">
      <c r="H596" s="26"/>
      <c r="I596" s="26"/>
      <c r="J596" s="26"/>
      <c r="K596" s="3"/>
      <c r="L596" s="3"/>
      <c r="M596" s="26"/>
      <c r="N596" s="26"/>
      <c r="O596" s="26"/>
      <c r="P596" s="26"/>
    </row>
    <row r="597" spans="8:16" ht="15.75" customHeight="1" x14ac:dyDescent="0.25">
      <c r="H597" s="26"/>
      <c r="I597" s="26"/>
      <c r="J597" s="26"/>
      <c r="K597" s="3"/>
      <c r="L597" s="3"/>
      <c r="M597" s="26"/>
      <c r="N597" s="26"/>
      <c r="O597" s="26"/>
      <c r="P597" s="26"/>
    </row>
    <row r="598" spans="8:16" ht="15.75" customHeight="1" x14ac:dyDescent="0.25">
      <c r="H598" s="26"/>
      <c r="I598" s="26"/>
      <c r="J598" s="26"/>
      <c r="K598" s="3"/>
      <c r="L598" s="3"/>
      <c r="M598" s="26"/>
      <c r="N598" s="26"/>
      <c r="O598" s="26"/>
      <c r="P598" s="26"/>
    </row>
    <row r="599" spans="8:16" ht="15.75" customHeight="1" x14ac:dyDescent="0.25">
      <c r="H599" s="26"/>
      <c r="I599" s="26"/>
      <c r="J599" s="26"/>
      <c r="K599" s="3"/>
      <c r="L599" s="3"/>
      <c r="M599" s="26"/>
      <c r="N599" s="26"/>
      <c r="O599" s="26"/>
      <c r="P599" s="26"/>
    </row>
    <row r="600" spans="8:16" ht="15.75" customHeight="1" x14ac:dyDescent="0.25">
      <c r="H600" s="26"/>
      <c r="I600" s="26"/>
      <c r="J600" s="26"/>
      <c r="K600" s="3"/>
      <c r="L600" s="3"/>
      <c r="M600" s="26"/>
      <c r="N600" s="26"/>
      <c r="O600" s="26"/>
      <c r="P600" s="26"/>
    </row>
    <row r="601" spans="8:16" ht="15.75" customHeight="1" x14ac:dyDescent="0.25">
      <c r="H601" s="26"/>
      <c r="I601" s="26"/>
      <c r="J601" s="26"/>
      <c r="K601" s="3"/>
      <c r="L601" s="3"/>
      <c r="M601" s="26"/>
      <c r="N601" s="26"/>
      <c r="O601" s="26"/>
      <c r="P601" s="26"/>
    </row>
    <row r="602" spans="8:16" ht="15.75" customHeight="1" x14ac:dyDescent="0.25">
      <c r="H602" s="26"/>
      <c r="I602" s="26"/>
      <c r="J602" s="26"/>
      <c r="K602" s="3"/>
      <c r="L602" s="3"/>
      <c r="M602" s="26"/>
      <c r="N602" s="26"/>
      <c r="O602" s="26"/>
      <c r="P602" s="26"/>
    </row>
    <row r="603" spans="8:16" ht="15.75" customHeight="1" x14ac:dyDescent="0.25">
      <c r="H603" s="26"/>
      <c r="I603" s="26"/>
      <c r="J603" s="26"/>
      <c r="K603" s="3"/>
      <c r="L603" s="3"/>
      <c r="M603" s="26"/>
      <c r="N603" s="26"/>
      <c r="O603" s="26"/>
      <c r="P603" s="26"/>
    </row>
    <row r="604" spans="8:16" ht="15.75" customHeight="1" x14ac:dyDescent="0.25">
      <c r="H604" s="26"/>
      <c r="I604" s="26"/>
      <c r="J604" s="26"/>
      <c r="K604" s="3"/>
      <c r="L604" s="3"/>
      <c r="M604" s="26"/>
      <c r="N604" s="26"/>
      <c r="O604" s="26"/>
      <c r="P604" s="26"/>
    </row>
    <row r="605" spans="8:16" ht="15.75" customHeight="1" x14ac:dyDescent="0.25">
      <c r="H605" s="26"/>
      <c r="I605" s="26"/>
      <c r="J605" s="26"/>
      <c r="K605" s="3"/>
      <c r="L605" s="3"/>
      <c r="M605" s="26"/>
      <c r="N605" s="26"/>
      <c r="O605" s="26"/>
      <c r="P605" s="26"/>
    </row>
    <row r="606" spans="8:16" ht="15.75" customHeight="1" x14ac:dyDescent="0.25">
      <c r="H606" s="26"/>
      <c r="I606" s="26"/>
      <c r="J606" s="26"/>
      <c r="K606" s="3"/>
      <c r="L606" s="3"/>
      <c r="M606" s="26"/>
      <c r="N606" s="26"/>
      <c r="O606" s="26"/>
      <c r="P606" s="26"/>
    </row>
    <row r="607" spans="8:16" ht="15.75" customHeight="1" x14ac:dyDescent="0.25">
      <c r="H607" s="26"/>
      <c r="I607" s="26"/>
      <c r="J607" s="26"/>
      <c r="K607" s="3"/>
      <c r="L607" s="3"/>
      <c r="M607" s="26"/>
      <c r="N607" s="26"/>
      <c r="O607" s="26"/>
      <c r="P607" s="26"/>
    </row>
    <row r="608" spans="8:16" ht="15.75" customHeight="1" x14ac:dyDescent="0.25">
      <c r="H608" s="26"/>
      <c r="I608" s="26"/>
      <c r="J608" s="26"/>
      <c r="K608" s="3"/>
      <c r="L608" s="3"/>
      <c r="M608" s="26"/>
      <c r="N608" s="26"/>
      <c r="O608" s="26"/>
      <c r="P608" s="26"/>
    </row>
    <row r="609" spans="8:16" ht="15.75" customHeight="1" x14ac:dyDescent="0.25">
      <c r="H609" s="26"/>
      <c r="I609" s="26"/>
      <c r="J609" s="26"/>
      <c r="K609" s="3"/>
      <c r="L609" s="3"/>
      <c r="M609" s="26"/>
      <c r="N609" s="26"/>
      <c r="O609" s="26"/>
      <c r="P609" s="26"/>
    </row>
    <row r="610" spans="8:16" ht="15.75" customHeight="1" x14ac:dyDescent="0.25">
      <c r="H610" s="26"/>
      <c r="I610" s="26"/>
      <c r="J610" s="26"/>
      <c r="K610" s="3"/>
      <c r="L610" s="3"/>
      <c r="M610" s="26"/>
      <c r="N610" s="26"/>
      <c r="O610" s="26"/>
      <c r="P610" s="26"/>
    </row>
    <row r="611" spans="8:16" ht="15.75" customHeight="1" x14ac:dyDescent="0.25">
      <c r="H611" s="26"/>
      <c r="I611" s="26"/>
      <c r="J611" s="26"/>
      <c r="K611" s="3"/>
      <c r="L611" s="3"/>
      <c r="M611" s="26"/>
      <c r="N611" s="26"/>
      <c r="O611" s="26"/>
      <c r="P611" s="26"/>
    </row>
    <row r="612" spans="8:16" ht="15.75" customHeight="1" x14ac:dyDescent="0.25">
      <c r="H612" s="26"/>
      <c r="I612" s="26"/>
      <c r="J612" s="26"/>
      <c r="K612" s="3"/>
      <c r="L612" s="3"/>
      <c r="M612" s="26"/>
      <c r="N612" s="26"/>
      <c r="O612" s="26"/>
      <c r="P612" s="26"/>
    </row>
    <row r="613" spans="8:16" ht="15.75" customHeight="1" x14ac:dyDescent="0.25">
      <c r="H613" s="26"/>
      <c r="I613" s="26"/>
      <c r="J613" s="26"/>
      <c r="K613" s="3"/>
      <c r="L613" s="3"/>
      <c r="M613" s="26"/>
      <c r="N613" s="26"/>
      <c r="O613" s="26"/>
      <c r="P613" s="26"/>
    </row>
    <row r="614" spans="8:16" ht="15.75" customHeight="1" x14ac:dyDescent="0.25">
      <c r="H614" s="26"/>
      <c r="I614" s="26"/>
      <c r="J614" s="26"/>
      <c r="K614" s="3"/>
      <c r="L614" s="3"/>
      <c r="M614" s="26"/>
      <c r="N614" s="26"/>
      <c r="O614" s="26"/>
      <c r="P614" s="26"/>
    </row>
    <row r="615" spans="8:16" ht="15.75" customHeight="1" x14ac:dyDescent="0.25">
      <c r="H615" s="26"/>
      <c r="I615" s="26"/>
      <c r="J615" s="26"/>
      <c r="K615" s="3"/>
      <c r="L615" s="3"/>
      <c r="M615" s="26"/>
      <c r="N615" s="26"/>
      <c r="O615" s="26"/>
      <c r="P615" s="26"/>
    </row>
    <row r="616" spans="8:16" ht="15.75" customHeight="1" x14ac:dyDescent="0.25">
      <c r="H616" s="26"/>
      <c r="I616" s="26"/>
      <c r="J616" s="26"/>
      <c r="K616" s="3"/>
      <c r="L616" s="3"/>
      <c r="M616" s="26"/>
      <c r="N616" s="26"/>
      <c r="O616" s="26"/>
      <c r="P616" s="26"/>
    </row>
    <row r="617" spans="8:16" ht="15.75" customHeight="1" x14ac:dyDescent="0.25">
      <c r="H617" s="26"/>
      <c r="I617" s="26"/>
      <c r="J617" s="26"/>
      <c r="K617" s="3"/>
      <c r="L617" s="3"/>
      <c r="M617" s="26"/>
      <c r="N617" s="26"/>
      <c r="O617" s="26"/>
      <c r="P617" s="26"/>
    </row>
    <row r="618" spans="8:16" ht="15.75" customHeight="1" x14ac:dyDescent="0.25">
      <c r="H618" s="26"/>
      <c r="I618" s="26"/>
      <c r="J618" s="26"/>
      <c r="K618" s="3"/>
      <c r="L618" s="3"/>
      <c r="M618" s="26"/>
      <c r="N618" s="26"/>
      <c r="O618" s="26"/>
      <c r="P618" s="26"/>
    </row>
    <row r="619" spans="8:16" ht="15.75" customHeight="1" x14ac:dyDescent="0.25">
      <c r="H619" s="26"/>
      <c r="I619" s="26"/>
      <c r="J619" s="26"/>
      <c r="K619" s="3"/>
      <c r="L619" s="3"/>
      <c r="M619" s="26"/>
      <c r="N619" s="26"/>
      <c r="O619" s="26"/>
      <c r="P619" s="26"/>
    </row>
    <row r="620" spans="8:16" ht="15.75" customHeight="1" x14ac:dyDescent="0.25">
      <c r="H620" s="26"/>
      <c r="I620" s="26"/>
      <c r="J620" s="26"/>
      <c r="K620" s="3"/>
      <c r="L620" s="3"/>
      <c r="M620" s="26"/>
      <c r="N620" s="26"/>
      <c r="O620" s="26"/>
      <c r="P620" s="26"/>
    </row>
    <row r="621" spans="8:16" ht="15.75" customHeight="1" x14ac:dyDescent="0.25">
      <c r="H621" s="26"/>
      <c r="I621" s="26"/>
      <c r="J621" s="26"/>
      <c r="K621" s="3"/>
      <c r="L621" s="3"/>
      <c r="M621" s="26"/>
      <c r="N621" s="26"/>
      <c r="O621" s="26"/>
      <c r="P621" s="26"/>
    </row>
    <row r="622" spans="8:16" ht="15.75" customHeight="1" x14ac:dyDescent="0.25">
      <c r="H622" s="26"/>
      <c r="I622" s="26"/>
      <c r="J622" s="26"/>
      <c r="K622" s="3"/>
      <c r="L622" s="3"/>
      <c r="M622" s="26"/>
      <c r="N622" s="26"/>
      <c r="O622" s="26"/>
      <c r="P622" s="26"/>
    </row>
    <row r="623" spans="8:16" ht="15.75" customHeight="1" x14ac:dyDescent="0.25">
      <c r="H623" s="26"/>
      <c r="I623" s="26"/>
      <c r="J623" s="26"/>
      <c r="K623" s="3"/>
      <c r="L623" s="3"/>
      <c r="M623" s="26"/>
      <c r="N623" s="26"/>
      <c r="O623" s="26"/>
      <c r="P623" s="26"/>
    </row>
    <row r="624" spans="8:16" ht="15.75" customHeight="1" x14ac:dyDescent="0.25">
      <c r="H624" s="26"/>
      <c r="I624" s="26"/>
      <c r="J624" s="26"/>
      <c r="K624" s="3"/>
      <c r="L624" s="3"/>
      <c r="M624" s="26"/>
      <c r="N624" s="26"/>
      <c r="O624" s="26"/>
      <c r="P624" s="26"/>
    </row>
    <row r="625" spans="8:16" ht="15.75" customHeight="1" x14ac:dyDescent="0.25">
      <c r="H625" s="26"/>
      <c r="I625" s="26"/>
      <c r="J625" s="26"/>
      <c r="K625" s="3"/>
      <c r="L625" s="3"/>
      <c r="M625" s="26"/>
      <c r="N625" s="26"/>
      <c r="O625" s="26"/>
      <c r="P625" s="26"/>
    </row>
    <row r="626" spans="8:16" ht="15.75" customHeight="1" x14ac:dyDescent="0.25">
      <c r="H626" s="26"/>
      <c r="I626" s="26"/>
      <c r="J626" s="26"/>
      <c r="K626" s="3"/>
      <c r="L626" s="3"/>
      <c r="M626" s="26"/>
      <c r="N626" s="26"/>
      <c r="O626" s="26"/>
      <c r="P626" s="26"/>
    </row>
    <row r="627" spans="8:16" ht="15.75" customHeight="1" x14ac:dyDescent="0.25">
      <c r="H627" s="26"/>
      <c r="I627" s="26"/>
      <c r="J627" s="26"/>
      <c r="K627" s="3"/>
      <c r="L627" s="3"/>
      <c r="M627" s="26"/>
      <c r="N627" s="26"/>
      <c r="O627" s="26"/>
      <c r="P627" s="26"/>
    </row>
    <row r="628" spans="8:16" ht="15.75" customHeight="1" x14ac:dyDescent="0.25">
      <c r="H628" s="26"/>
      <c r="I628" s="26"/>
      <c r="J628" s="26"/>
      <c r="K628" s="3"/>
      <c r="L628" s="3"/>
      <c r="M628" s="26"/>
      <c r="N628" s="26"/>
      <c r="O628" s="26"/>
      <c r="P628" s="26"/>
    </row>
    <row r="629" spans="8:16" ht="15.75" customHeight="1" x14ac:dyDescent="0.25">
      <c r="H629" s="26"/>
      <c r="I629" s="26"/>
      <c r="J629" s="26"/>
      <c r="K629" s="3"/>
      <c r="L629" s="3"/>
      <c r="M629" s="26"/>
      <c r="N629" s="26"/>
      <c r="O629" s="26"/>
      <c r="P629" s="26"/>
    </row>
    <row r="630" spans="8:16" ht="15.75" customHeight="1" x14ac:dyDescent="0.25">
      <c r="H630" s="26"/>
      <c r="I630" s="26"/>
      <c r="J630" s="26"/>
      <c r="K630" s="3"/>
      <c r="L630" s="3"/>
      <c r="M630" s="26"/>
      <c r="N630" s="26"/>
      <c r="O630" s="26"/>
      <c r="P630" s="26"/>
    </row>
    <row r="631" spans="8:16" ht="15.75" customHeight="1" x14ac:dyDescent="0.25">
      <c r="H631" s="26"/>
      <c r="I631" s="26"/>
      <c r="J631" s="26"/>
      <c r="K631" s="3"/>
      <c r="L631" s="3"/>
      <c r="M631" s="26"/>
      <c r="N631" s="26"/>
      <c r="O631" s="26"/>
      <c r="P631" s="26"/>
    </row>
    <row r="632" spans="8:16" ht="15.75" customHeight="1" x14ac:dyDescent="0.25">
      <c r="H632" s="26"/>
      <c r="I632" s="26"/>
      <c r="J632" s="26"/>
      <c r="K632" s="3"/>
      <c r="L632" s="3"/>
      <c r="M632" s="26"/>
      <c r="N632" s="26"/>
      <c r="O632" s="26"/>
      <c r="P632" s="26"/>
    </row>
    <row r="633" spans="8:16" ht="15.75" customHeight="1" x14ac:dyDescent="0.25">
      <c r="H633" s="26"/>
      <c r="I633" s="26"/>
      <c r="J633" s="26"/>
      <c r="K633" s="3"/>
      <c r="L633" s="3"/>
      <c r="M633" s="26"/>
      <c r="N633" s="26"/>
      <c r="O633" s="26"/>
      <c r="P633" s="26"/>
    </row>
    <row r="634" spans="8:16" ht="15.75" customHeight="1" x14ac:dyDescent="0.25">
      <c r="H634" s="26"/>
      <c r="I634" s="26"/>
      <c r="J634" s="26"/>
      <c r="K634" s="3"/>
      <c r="L634" s="3"/>
      <c r="M634" s="26"/>
      <c r="N634" s="26"/>
      <c r="O634" s="26"/>
      <c r="P634" s="26"/>
    </row>
    <row r="635" spans="8:16" ht="15.75" customHeight="1" x14ac:dyDescent="0.25">
      <c r="H635" s="26"/>
      <c r="I635" s="26"/>
      <c r="J635" s="26"/>
      <c r="K635" s="3"/>
      <c r="L635" s="3"/>
      <c r="M635" s="26"/>
      <c r="N635" s="26"/>
      <c r="O635" s="26"/>
      <c r="P635" s="26"/>
    </row>
    <row r="636" spans="8:16" ht="15.75" customHeight="1" x14ac:dyDescent="0.25">
      <c r="H636" s="26"/>
      <c r="I636" s="26"/>
      <c r="J636" s="26"/>
      <c r="K636" s="3"/>
      <c r="L636" s="3"/>
      <c r="M636" s="26"/>
      <c r="N636" s="26"/>
      <c r="O636" s="26"/>
      <c r="P636" s="26"/>
    </row>
    <row r="637" spans="8:16" ht="15.75" customHeight="1" x14ac:dyDescent="0.25">
      <c r="H637" s="26"/>
      <c r="I637" s="26"/>
      <c r="J637" s="26"/>
      <c r="K637" s="3"/>
      <c r="L637" s="3"/>
      <c r="M637" s="26"/>
      <c r="N637" s="26"/>
      <c r="O637" s="26"/>
      <c r="P637" s="26"/>
    </row>
    <row r="638" spans="8:16" ht="15.75" customHeight="1" x14ac:dyDescent="0.25">
      <c r="H638" s="26"/>
      <c r="I638" s="26"/>
      <c r="J638" s="26"/>
      <c r="K638" s="3"/>
      <c r="L638" s="3"/>
      <c r="M638" s="26"/>
      <c r="N638" s="26"/>
      <c r="O638" s="26"/>
      <c r="P638" s="26"/>
    </row>
    <row r="639" spans="8:16" ht="15.75" customHeight="1" x14ac:dyDescent="0.25">
      <c r="H639" s="26"/>
      <c r="I639" s="26"/>
      <c r="J639" s="26"/>
      <c r="K639" s="3"/>
      <c r="L639" s="3"/>
      <c r="M639" s="26"/>
      <c r="N639" s="26"/>
      <c r="O639" s="26"/>
      <c r="P639" s="26"/>
    </row>
    <row r="640" spans="8:16" ht="15.75" customHeight="1" x14ac:dyDescent="0.25">
      <c r="H640" s="26"/>
      <c r="I640" s="26"/>
      <c r="J640" s="26"/>
      <c r="K640" s="3"/>
      <c r="L640" s="3"/>
      <c r="M640" s="26"/>
      <c r="N640" s="26"/>
      <c r="O640" s="26"/>
      <c r="P640" s="26"/>
    </row>
    <row r="641" spans="8:16" ht="15.75" customHeight="1" x14ac:dyDescent="0.25">
      <c r="H641" s="26"/>
      <c r="I641" s="26"/>
      <c r="J641" s="26"/>
      <c r="K641" s="3"/>
      <c r="L641" s="3"/>
      <c r="M641" s="26"/>
      <c r="N641" s="26"/>
      <c r="O641" s="26"/>
      <c r="P641" s="26"/>
    </row>
    <row r="642" spans="8:16" ht="15.75" customHeight="1" x14ac:dyDescent="0.25">
      <c r="H642" s="26"/>
      <c r="I642" s="26"/>
      <c r="J642" s="26"/>
      <c r="K642" s="3"/>
      <c r="L642" s="3"/>
      <c r="M642" s="26"/>
      <c r="N642" s="26"/>
      <c r="O642" s="26"/>
      <c r="P642" s="26"/>
    </row>
    <row r="643" spans="8:16" ht="15.75" customHeight="1" x14ac:dyDescent="0.25">
      <c r="H643" s="26"/>
      <c r="I643" s="26"/>
      <c r="J643" s="26"/>
      <c r="K643" s="3"/>
      <c r="L643" s="3"/>
      <c r="M643" s="26"/>
      <c r="N643" s="26"/>
      <c r="O643" s="26"/>
      <c r="P643" s="26"/>
    </row>
    <row r="644" spans="8:16" ht="15.75" customHeight="1" x14ac:dyDescent="0.25">
      <c r="H644" s="26"/>
      <c r="I644" s="26"/>
      <c r="J644" s="26"/>
      <c r="K644" s="3"/>
      <c r="L644" s="3"/>
      <c r="M644" s="26"/>
      <c r="N644" s="26"/>
      <c r="O644" s="26"/>
      <c r="P644" s="26"/>
    </row>
    <row r="645" spans="8:16" ht="15.75" customHeight="1" x14ac:dyDescent="0.25">
      <c r="H645" s="26"/>
      <c r="I645" s="26"/>
      <c r="J645" s="26"/>
      <c r="K645" s="3"/>
      <c r="L645" s="3"/>
      <c r="M645" s="26"/>
      <c r="N645" s="26"/>
      <c r="O645" s="26"/>
      <c r="P645" s="26"/>
    </row>
    <row r="646" spans="8:16" ht="15.75" customHeight="1" x14ac:dyDescent="0.25">
      <c r="H646" s="26"/>
      <c r="I646" s="26"/>
      <c r="J646" s="26"/>
      <c r="K646" s="3"/>
      <c r="L646" s="3"/>
      <c r="M646" s="26"/>
      <c r="N646" s="26"/>
      <c r="O646" s="26"/>
      <c r="P646" s="26"/>
    </row>
    <row r="647" spans="8:16" ht="15.75" customHeight="1" x14ac:dyDescent="0.25">
      <c r="H647" s="26"/>
      <c r="I647" s="26"/>
      <c r="J647" s="26"/>
      <c r="K647" s="3"/>
      <c r="L647" s="3"/>
      <c r="M647" s="26"/>
      <c r="N647" s="26"/>
      <c r="O647" s="26"/>
      <c r="P647" s="26"/>
    </row>
    <row r="648" spans="8:16" ht="15.75" customHeight="1" x14ac:dyDescent="0.25">
      <c r="H648" s="26"/>
      <c r="I648" s="26"/>
      <c r="J648" s="26"/>
      <c r="K648" s="3"/>
      <c r="L648" s="3"/>
      <c r="M648" s="26"/>
      <c r="N648" s="26"/>
      <c r="O648" s="26"/>
      <c r="P648" s="26"/>
    </row>
    <row r="649" spans="8:16" ht="15.75" customHeight="1" x14ac:dyDescent="0.25">
      <c r="H649" s="26"/>
      <c r="I649" s="26"/>
      <c r="J649" s="26"/>
      <c r="K649" s="3"/>
      <c r="L649" s="3"/>
      <c r="M649" s="26"/>
      <c r="N649" s="26"/>
      <c r="O649" s="26"/>
      <c r="P649" s="26"/>
    </row>
    <row r="650" spans="8:16" ht="15.75" customHeight="1" x14ac:dyDescent="0.25">
      <c r="H650" s="26"/>
      <c r="I650" s="26"/>
      <c r="J650" s="26"/>
      <c r="K650" s="3"/>
      <c r="L650" s="3"/>
      <c r="M650" s="26"/>
      <c r="N650" s="26"/>
      <c r="O650" s="26"/>
      <c r="P650" s="26"/>
    </row>
    <row r="651" spans="8:16" ht="15.75" customHeight="1" x14ac:dyDescent="0.25">
      <c r="H651" s="26"/>
      <c r="I651" s="26"/>
      <c r="J651" s="26"/>
      <c r="K651" s="3"/>
      <c r="L651" s="3"/>
      <c r="M651" s="26"/>
      <c r="N651" s="26"/>
      <c r="O651" s="26"/>
      <c r="P651" s="26"/>
    </row>
    <row r="652" spans="8:16" ht="15.75" customHeight="1" x14ac:dyDescent="0.25">
      <c r="H652" s="26"/>
      <c r="I652" s="26"/>
      <c r="J652" s="26"/>
      <c r="K652" s="3"/>
      <c r="L652" s="3"/>
      <c r="M652" s="26"/>
      <c r="N652" s="26"/>
      <c r="O652" s="26"/>
      <c r="P652" s="26"/>
    </row>
    <row r="653" spans="8:16" ht="15.75" customHeight="1" x14ac:dyDescent="0.25">
      <c r="H653" s="26"/>
      <c r="I653" s="26"/>
      <c r="J653" s="26"/>
      <c r="K653" s="3"/>
      <c r="L653" s="3"/>
      <c r="M653" s="26"/>
      <c r="N653" s="26"/>
      <c r="O653" s="26"/>
      <c r="P653" s="26"/>
    </row>
    <row r="654" spans="8:16" ht="15.75" customHeight="1" x14ac:dyDescent="0.25">
      <c r="H654" s="26"/>
      <c r="I654" s="26"/>
      <c r="J654" s="26"/>
      <c r="K654" s="3"/>
      <c r="L654" s="3"/>
      <c r="M654" s="26"/>
      <c r="N654" s="26"/>
      <c r="O654" s="26"/>
      <c r="P654" s="26"/>
    </row>
    <row r="655" spans="8:16" ht="15.75" customHeight="1" x14ac:dyDescent="0.25">
      <c r="H655" s="26"/>
      <c r="I655" s="26"/>
      <c r="J655" s="26"/>
      <c r="K655" s="3"/>
      <c r="L655" s="3"/>
      <c r="M655" s="26"/>
      <c r="N655" s="26"/>
      <c r="O655" s="26"/>
      <c r="P655" s="26"/>
    </row>
    <row r="656" spans="8:16" ht="15.75" customHeight="1" x14ac:dyDescent="0.25">
      <c r="H656" s="26"/>
      <c r="I656" s="26"/>
      <c r="J656" s="26"/>
      <c r="K656" s="3"/>
      <c r="L656" s="3"/>
      <c r="M656" s="26"/>
      <c r="N656" s="26"/>
      <c r="O656" s="26"/>
      <c r="P656" s="26"/>
    </row>
    <row r="657" spans="8:16" ht="15.75" customHeight="1" x14ac:dyDescent="0.25">
      <c r="H657" s="26"/>
      <c r="I657" s="26"/>
      <c r="J657" s="26"/>
      <c r="K657" s="3"/>
      <c r="L657" s="3"/>
      <c r="M657" s="26"/>
      <c r="N657" s="26"/>
      <c r="O657" s="26"/>
      <c r="P657" s="26"/>
    </row>
    <row r="658" spans="8:16" ht="15.75" customHeight="1" x14ac:dyDescent="0.25">
      <c r="H658" s="26"/>
      <c r="I658" s="26"/>
      <c r="J658" s="26"/>
      <c r="K658" s="3"/>
      <c r="L658" s="3"/>
      <c r="M658" s="26"/>
      <c r="N658" s="26"/>
      <c r="O658" s="26"/>
      <c r="P658" s="26"/>
    </row>
    <row r="659" spans="8:16" ht="15.75" customHeight="1" x14ac:dyDescent="0.25">
      <c r="H659" s="26"/>
      <c r="I659" s="26"/>
      <c r="J659" s="26"/>
      <c r="K659" s="3"/>
      <c r="L659" s="3"/>
      <c r="M659" s="26"/>
      <c r="N659" s="26"/>
      <c r="O659" s="26"/>
      <c r="P659" s="26"/>
    </row>
    <row r="660" spans="8:16" ht="15.75" customHeight="1" x14ac:dyDescent="0.25">
      <c r="H660" s="26"/>
      <c r="I660" s="26"/>
      <c r="J660" s="26"/>
      <c r="K660" s="3"/>
      <c r="L660" s="3"/>
      <c r="M660" s="26"/>
      <c r="N660" s="26"/>
      <c r="O660" s="26"/>
      <c r="P660" s="26"/>
    </row>
    <row r="661" spans="8:16" ht="15.75" customHeight="1" x14ac:dyDescent="0.25">
      <c r="H661" s="26"/>
      <c r="I661" s="26"/>
      <c r="J661" s="26"/>
      <c r="K661" s="3"/>
      <c r="L661" s="3"/>
      <c r="M661" s="26"/>
      <c r="N661" s="26"/>
      <c r="O661" s="26"/>
      <c r="P661" s="26"/>
    </row>
    <row r="662" spans="8:16" ht="15.75" customHeight="1" x14ac:dyDescent="0.25">
      <c r="H662" s="26"/>
      <c r="I662" s="26"/>
      <c r="J662" s="26"/>
      <c r="K662" s="3"/>
      <c r="L662" s="3"/>
      <c r="M662" s="26"/>
      <c r="N662" s="26"/>
      <c r="O662" s="26"/>
      <c r="P662" s="26"/>
    </row>
    <row r="663" spans="8:16" ht="15.75" customHeight="1" x14ac:dyDescent="0.25">
      <c r="H663" s="26"/>
      <c r="I663" s="26"/>
      <c r="J663" s="26"/>
      <c r="K663" s="3"/>
      <c r="L663" s="3"/>
      <c r="M663" s="26"/>
      <c r="N663" s="26"/>
      <c r="O663" s="26"/>
      <c r="P663" s="26"/>
    </row>
    <row r="664" spans="8:16" ht="15.75" customHeight="1" x14ac:dyDescent="0.25">
      <c r="H664" s="26"/>
      <c r="I664" s="26"/>
      <c r="J664" s="26"/>
      <c r="K664" s="3"/>
      <c r="L664" s="3"/>
      <c r="M664" s="26"/>
      <c r="N664" s="26"/>
      <c r="O664" s="26"/>
      <c r="P664" s="26"/>
    </row>
    <row r="665" spans="8:16" ht="15.75" customHeight="1" x14ac:dyDescent="0.25">
      <c r="H665" s="26"/>
      <c r="I665" s="26"/>
      <c r="J665" s="26"/>
      <c r="K665" s="3"/>
      <c r="L665" s="3"/>
      <c r="M665" s="26"/>
      <c r="N665" s="26"/>
      <c r="O665" s="26"/>
      <c r="P665" s="26"/>
    </row>
    <row r="666" spans="8:16" ht="15.75" customHeight="1" x14ac:dyDescent="0.25">
      <c r="H666" s="26"/>
      <c r="I666" s="26"/>
      <c r="J666" s="26"/>
      <c r="K666" s="3"/>
      <c r="L666" s="3"/>
      <c r="M666" s="26"/>
      <c r="N666" s="26"/>
      <c r="O666" s="26"/>
      <c r="P666" s="26"/>
    </row>
    <row r="667" spans="8:16" ht="15.75" customHeight="1" x14ac:dyDescent="0.25">
      <c r="H667" s="26"/>
      <c r="I667" s="26"/>
      <c r="J667" s="26"/>
      <c r="K667" s="3"/>
      <c r="L667" s="3"/>
      <c r="M667" s="26"/>
      <c r="N667" s="26"/>
      <c r="O667" s="26"/>
      <c r="P667" s="26"/>
    </row>
    <row r="668" spans="8:16" ht="15.75" customHeight="1" x14ac:dyDescent="0.25">
      <c r="H668" s="26"/>
      <c r="I668" s="26"/>
      <c r="J668" s="26"/>
      <c r="K668" s="3"/>
      <c r="L668" s="3"/>
      <c r="M668" s="26"/>
      <c r="N668" s="26"/>
      <c r="O668" s="26"/>
      <c r="P668" s="26"/>
    </row>
    <row r="669" spans="8:16" ht="15.75" customHeight="1" x14ac:dyDescent="0.25">
      <c r="H669" s="26"/>
      <c r="I669" s="26"/>
      <c r="J669" s="26"/>
      <c r="K669" s="3"/>
      <c r="L669" s="3"/>
      <c r="M669" s="26"/>
      <c r="N669" s="26"/>
      <c r="O669" s="26"/>
      <c r="P669" s="26"/>
    </row>
    <row r="670" spans="8:16" ht="15.75" customHeight="1" x14ac:dyDescent="0.25">
      <c r="H670" s="26"/>
      <c r="I670" s="26"/>
      <c r="J670" s="26"/>
      <c r="K670" s="3"/>
      <c r="L670" s="3"/>
      <c r="M670" s="26"/>
      <c r="N670" s="26"/>
      <c r="O670" s="26"/>
      <c r="P670" s="26"/>
    </row>
    <row r="671" spans="8:16" ht="15.75" customHeight="1" x14ac:dyDescent="0.25">
      <c r="H671" s="26"/>
      <c r="I671" s="26"/>
      <c r="J671" s="26"/>
      <c r="K671" s="3"/>
      <c r="L671" s="3"/>
      <c r="M671" s="26"/>
      <c r="N671" s="26"/>
      <c r="O671" s="26"/>
      <c r="P671" s="26"/>
    </row>
    <row r="672" spans="8:16" ht="15.75" customHeight="1" x14ac:dyDescent="0.25">
      <c r="H672" s="26"/>
      <c r="I672" s="26"/>
      <c r="J672" s="26"/>
      <c r="K672" s="3"/>
      <c r="L672" s="3"/>
      <c r="M672" s="26"/>
      <c r="N672" s="26"/>
      <c r="O672" s="26"/>
      <c r="P672" s="26"/>
    </row>
    <row r="673" spans="8:16" ht="15.75" customHeight="1" x14ac:dyDescent="0.25">
      <c r="H673" s="26"/>
      <c r="I673" s="26"/>
      <c r="J673" s="26"/>
      <c r="K673" s="3"/>
      <c r="L673" s="3"/>
      <c r="M673" s="26"/>
      <c r="N673" s="26"/>
      <c r="O673" s="26"/>
      <c r="P673" s="26"/>
    </row>
    <row r="674" spans="8:16" ht="15.75" customHeight="1" x14ac:dyDescent="0.25">
      <c r="H674" s="26"/>
      <c r="I674" s="26"/>
      <c r="J674" s="26"/>
      <c r="K674" s="3"/>
      <c r="L674" s="3"/>
      <c r="M674" s="26"/>
      <c r="N674" s="26"/>
      <c r="O674" s="26"/>
      <c r="P674" s="26"/>
    </row>
    <row r="675" spans="8:16" ht="15.75" customHeight="1" x14ac:dyDescent="0.25">
      <c r="H675" s="26"/>
      <c r="I675" s="26"/>
      <c r="J675" s="26"/>
      <c r="K675" s="3"/>
      <c r="L675" s="3"/>
      <c r="M675" s="26"/>
      <c r="N675" s="26"/>
      <c r="O675" s="26"/>
      <c r="P675" s="26"/>
    </row>
    <row r="676" spans="8:16" ht="15.75" customHeight="1" x14ac:dyDescent="0.25">
      <c r="H676" s="26"/>
      <c r="I676" s="26"/>
      <c r="J676" s="26"/>
      <c r="K676" s="3"/>
      <c r="L676" s="3"/>
      <c r="M676" s="26"/>
      <c r="N676" s="26"/>
      <c r="O676" s="26"/>
      <c r="P676" s="26"/>
    </row>
    <row r="677" spans="8:16" ht="15.75" customHeight="1" x14ac:dyDescent="0.25">
      <c r="H677" s="26"/>
      <c r="I677" s="26"/>
      <c r="J677" s="26"/>
      <c r="K677" s="3"/>
      <c r="L677" s="3"/>
      <c r="M677" s="26"/>
      <c r="N677" s="26"/>
      <c r="O677" s="26"/>
      <c r="P677" s="26"/>
    </row>
    <row r="678" spans="8:16" ht="15.75" customHeight="1" x14ac:dyDescent="0.25">
      <c r="H678" s="26"/>
      <c r="I678" s="26"/>
      <c r="J678" s="26"/>
      <c r="K678" s="3"/>
      <c r="L678" s="3"/>
      <c r="M678" s="26"/>
      <c r="N678" s="26"/>
      <c r="O678" s="26"/>
      <c r="P678" s="26"/>
    </row>
    <row r="679" spans="8:16" ht="15.75" customHeight="1" x14ac:dyDescent="0.25">
      <c r="H679" s="26"/>
      <c r="I679" s="26"/>
      <c r="J679" s="26"/>
      <c r="K679" s="3"/>
      <c r="L679" s="3"/>
      <c r="M679" s="26"/>
      <c r="N679" s="26"/>
      <c r="O679" s="26"/>
      <c r="P679" s="26"/>
    </row>
    <row r="680" spans="8:16" ht="15.75" customHeight="1" x14ac:dyDescent="0.25">
      <c r="H680" s="26"/>
      <c r="I680" s="26"/>
      <c r="J680" s="26"/>
      <c r="K680" s="3"/>
      <c r="L680" s="3"/>
      <c r="M680" s="26"/>
      <c r="N680" s="26"/>
      <c r="O680" s="26"/>
      <c r="P680" s="26"/>
    </row>
    <row r="681" spans="8:16" ht="15.75" customHeight="1" x14ac:dyDescent="0.25">
      <c r="H681" s="26"/>
      <c r="I681" s="26"/>
      <c r="J681" s="26"/>
      <c r="K681" s="3"/>
      <c r="L681" s="3"/>
      <c r="M681" s="26"/>
      <c r="N681" s="26"/>
      <c r="O681" s="26"/>
      <c r="P681" s="26"/>
    </row>
    <row r="682" spans="8:16" ht="15.75" customHeight="1" x14ac:dyDescent="0.25">
      <c r="H682" s="26"/>
      <c r="I682" s="26"/>
      <c r="J682" s="26"/>
      <c r="K682" s="3"/>
      <c r="L682" s="3"/>
      <c r="M682" s="26"/>
      <c r="N682" s="26"/>
      <c r="O682" s="26"/>
      <c r="P682" s="26"/>
    </row>
    <row r="683" spans="8:16" ht="15.75" customHeight="1" x14ac:dyDescent="0.25">
      <c r="H683" s="26"/>
      <c r="I683" s="26"/>
      <c r="J683" s="26"/>
      <c r="K683" s="3"/>
      <c r="L683" s="3"/>
      <c r="M683" s="26"/>
      <c r="N683" s="26"/>
      <c r="O683" s="26"/>
      <c r="P683" s="26"/>
    </row>
    <row r="684" spans="8:16" ht="15.75" customHeight="1" x14ac:dyDescent="0.25">
      <c r="H684" s="26"/>
      <c r="I684" s="26"/>
      <c r="J684" s="26"/>
      <c r="K684" s="3"/>
      <c r="L684" s="3"/>
      <c r="M684" s="26"/>
      <c r="N684" s="26"/>
      <c r="O684" s="26"/>
      <c r="P684" s="26"/>
    </row>
    <row r="685" spans="8:16" ht="15.75" customHeight="1" x14ac:dyDescent="0.25">
      <c r="H685" s="26"/>
      <c r="I685" s="26"/>
      <c r="J685" s="26"/>
      <c r="K685" s="3"/>
      <c r="L685" s="3"/>
      <c r="M685" s="26"/>
      <c r="N685" s="26"/>
      <c r="O685" s="26"/>
      <c r="P685" s="26"/>
    </row>
    <row r="686" spans="8:16" ht="15.75" customHeight="1" x14ac:dyDescent="0.25">
      <c r="H686" s="26"/>
      <c r="I686" s="26"/>
      <c r="J686" s="26"/>
      <c r="K686" s="3"/>
      <c r="L686" s="3"/>
      <c r="M686" s="26"/>
      <c r="N686" s="26"/>
      <c r="O686" s="26"/>
      <c r="P686" s="26"/>
    </row>
    <row r="687" spans="8:16" ht="15.75" customHeight="1" x14ac:dyDescent="0.25">
      <c r="H687" s="26"/>
      <c r="I687" s="26"/>
      <c r="J687" s="26"/>
      <c r="K687" s="3"/>
      <c r="L687" s="3"/>
      <c r="M687" s="26"/>
      <c r="N687" s="26"/>
      <c r="O687" s="26"/>
      <c r="P687" s="26"/>
    </row>
    <row r="688" spans="8:16" ht="15.75" customHeight="1" x14ac:dyDescent="0.25">
      <c r="H688" s="26"/>
      <c r="I688" s="26"/>
      <c r="J688" s="26"/>
      <c r="K688" s="3"/>
      <c r="L688" s="3"/>
      <c r="M688" s="26"/>
      <c r="N688" s="26"/>
      <c r="O688" s="26"/>
      <c r="P688" s="26"/>
    </row>
    <row r="689" spans="8:16" ht="15.75" customHeight="1" x14ac:dyDescent="0.25">
      <c r="H689" s="26"/>
      <c r="I689" s="26"/>
      <c r="J689" s="26"/>
      <c r="K689" s="3"/>
      <c r="L689" s="3"/>
      <c r="M689" s="26"/>
      <c r="N689" s="26"/>
      <c r="O689" s="26"/>
      <c r="P689" s="26"/>
    </row>
    <row r="690" spans="8:16" ht="15.75" customHeight="1" x14ac:dyDescent="0.25">
      <c r="H690" s="26"/>
      <c r="I690" s="26"/>
      <c r="J690" s="26"/>
      <c r="K690" s="3"/>
      <c r="L690" s="3"/>
      <c r="M690" s="26"/>
      <c r="N690" s="26"/>
      <c r="O690" s="26"/>
      <c r="P690" s="26"/>
    </row>
    <row r="691" spans="8:16" ht="15.75" customHeight="1" x14ac:dyDescent="0.25">
      <c r="H691" s="26"/>
      <c r="I691" s="26"/>
      <c r="J691" s="26"/>
      <c r="K691" s="3"/>
      <c r="L691" s="3"/>
      <c r="M691" s="26"/>
      <c r="N691" s="26"/>
      <c r="O691" s="26"/>
      <c r="P691" s="26"/>
    </row>
    <row r="692" spans="8:16" ht="15.75" customHeight="1" x14ac:dyDescent="0.25">
      <c r="H692" s="26"/>
      <c r="I692" s="26"/>
      <c r="J692" s="26"/>
      <c r="K692" s="3"/>
      <c r="L692" s="3"/>
      <c r="M692" s="26"/>
      <c r="N692" s="26"/>
      <c r="O692" s="26"/>
      <c r="P692" s="26"/>
    </row>
    <row r="693" spans="8:16" ht="15.75" customHeight="1" x14ac:dyDescent="0.25">
      <c r="H693" s="26"/>
      <c r="I693" s="26"/>
      <c r="J693" s="26"/>
      <c r="K693" s="3"/>
      <c r="L693" s="3"/>
      <c r="M693" s="26"/>
      <c r="N693" s="26"/>
      <c r="O693" s="26"/>
      <c r="P693" s="26"/>
    </row>
    <row r="694" spans="8:16" ht="15.75" customHeight="1" x14ac:dyDescent="0.25">
      <c r="H694" s="26"/>
      <c r="I694" s="26"/>
      <c r="J694" s="26"/>
      <c r="K694" s="3"/>
      <c r="L694" s="3"/>
      <c r="M694" s="26"/>
      <c r="N694" s="26"/>
      <c r="O694" s="26"/>
      <c r="P694" s="26"/>
    </row>
    <row r="695" spans="8:16" ht="15.75" customHeight="1" x14ac:dyDescent="0.25">
      <c r="H695" s="26"/>
      <c r="I695" s="26"/>
      <c r="J695" s="26"/>
      <c r="K695" s="3"/>
      <c r="L695" s="3"/>
      <c r="M695" s="26"/>
      <c r="N695" s="26"/>
      <c r="O695" s="26"/>
      <c r="P695" s="26"/>
    </row>
    <row r="696" spans="8:16" ht="15.75" customHeight="1" x14ac:dyDescent="0.25">
      <c r="H696" s="26"/>
      <c r="I696" s="26"/>
      <c r="J696" s="26"/>
      <c r="K696" s="3"/>
      <c r="L696" s="3"/>
      <c r="M696" s="26"/>
      <c r="N696" s="26"/>
      <c r="O696" s="26"/>
      <c r="P696" s="26"/>
    </row>
    <row r="697" spans="8:16" ht="15.75" customHeight="1" x14ac:dyDescent="0.25">
      <c r="H697" s="26"/>
      <c r="I697" s="26"/>
      <c r="J697" s="26"/>
      <c r="K697" s="3"/>
      <c r="L697" s="3"/>
      <c r="M697" s="26"/>
      <c r="N697" s="26"/>
      <c r="O697" s="26"/>
      <c r="P697" s="26"/>
    </row>
    <row r="698" spans="8:16" ht="15.75" customHeight="1" x14ac:dyDescent="0.25">
      <c r="H698" s="26"/>
      <c r="I698" s="26"/>
      <c r="J698" s="26"/>
      <c r="K698" s="3"/>
      <c r="L698" s="3"/>
      <c r="M698" s="26"/>
      <c r="N698" s="26"/>
      <c r="O698" s="26"/>
      <c r="P698" s="26"/>
    </row>
    <row r="699" spans="8:16" ht="15.75" customHeight="1" x14ac:dyDescent="0.25">
      <c r="H699" s="26"/>
      <c r="I699" s="26"/>
      <c r="J699" s="26"/>
      <c r="K699" s="3"/>
      <c r="L699" s="3"/>
      <c r="M699" s="26"/>
      <c r="N699" s="26"/>
      <c r="O699" s="26"/>
      <c r="P699" s="26"/>
    </row>
    <row r="700" spans="8:16" ht="15.75" customHeight="1" x14ac:dyDescent="0.25">
      <c r="H700" s="26"/>
      <c r="I700" s="26"/>
      <c r="J700" s="26"/>
      <c r="K700" s="3"/>
      <c r="L700" s="3"/>
      <c r="M700" s="26"/>
      <c r="N700" s="26"/>
      <c r="O700" s="26"/>
      <c r="P700" s="26"/>
    </row>
    <row r="701" spans="8:16" ht="15.75" customHeight="1" x14ac:dyDescent="0.25">
      <c r="H701" s="26"/>
      <c r="I701" s="26"/>
      <c r="J701" s="26"/>
      <c r="K701" s="3"/>
      <c r="L701" s="3"/>
      <c r="M701" s="26"/>
      <c r="N701" s="26"/>
      <c r="O701" s="26"/>
      <c r="P701" s="26"/>
    </row>
    <row r="702" spans="8:16" ht="15.75" customHeight="1" x14ac:dyDescent="0.25">
      <c r="H702" s="26"/>
      <c r="I702" s="26"/>
      <c r="J702" s="26"/>
      <c r="K702" s="3"/>
      <c r="L702" s="3"/>
      <c r="M702" s="26"/>
      <c r="N702" s="26"/>
      <c r="O702" s="26"/>
      <c r="P702" s="26"/>
    </row>
    <row r="703" spans="8:16" ht="15.75" customHeight="1" x14ac:dyDescent="0.25">
      <c r="H703" s="26"/>
      <c r="I703" s="26"/>
      <c r="J703" s="26"/>
      <c r="K703" s="3"/>
      <c r="L703" s="3"/>
      <c r="M703" s="26"/>
      <c r="N703" s="26"/>
      <c r="O703" s="26"/>
      <c r="P703" s="26"/>
    </row>
    <row r="704" spans="8:16" ht="15.75" customHeight="1" x14ac:dyDescent="0.25">
      <c r="H704" s="26"/>
      <c r="I704" s="26"/>
      <c r="J704" s="26"/>
      <c r="K704" s="3"/>
      <c r="L704" s="3"/>
      <c r="M704" s="26"/>
      <c r="N704" s="26"/>
      <c r="O704" s="26"/>
      <c r="P704" s="26"/>
    </row>
    <row r="705" spans="8:16" ht="15.75" customHeight="1" x14ac:dyDescent="0.25">
      <c r="H705" s="26"/>
      <c r="I705" s="26"/>
      <c r="J705" s="26"/>
      <c r="K705" s="3"/>
      <c r="L705" s="3"/>
      <c r="M705" s="26"/>
      <c r="N705" s="26"/>
      <c r="O705" s="26"/>
      <c r="P705" s="26"/>
    </row>
    <row r="706" spans="8:16" ht="15.75" customHeight="1" x14ac:dyDescent="0.25">
      <c r="H706" s="26"/>
      <c r="I706" s="26"/>
      <c r="J706" s="26"/>
      <c r="K706" s="3"/>
      <c r="L706" s="3"/>
      <c r="M706" s="26"/>
      <c r="N706" s="26"/>
      <c r="O706" s="26"/>
      <c r="P706" s="26"/>
    </row>
    <row r="707" spans="8:16" ht="15.75" customHeight="1" x14ac:dyDescent="0.25">
      <c r="H707" s="26"/>
      <c r="I707" s="26"/>
      <c r="J707" s="26"/>
      <c r="K707" s="3"/>
      <c r="L707" s="3"/>
      <c r="M707" s="26"/>
      <c r="N707" s="26"/>
      <c r="O707" s="26"/>
      <c r="P707" s="26"/>
    </row>
    <row r="708" spans="8:16" ht="15.75" customHeight="1" x14ac:dyDescent="0.25">
      <c r="H708" s="26"/>
      <c r="I708" s="26"/>
      <c r="J708" s="26"/>
      <c r="K708" s="3"/>
      <c r="L708" s="3"/>
      <c r="M708" s="26"/>
      <c r="N708" s="26"/>
      <c r="O708" s="26"/>
      <c r="P708" s="26"/>
    </row>
    <row r="709" spans="8:16" ht="15.75" customHeight="1" x14ac:dyDescent="0.25">
      <c r="H709" s="26"/>
      <c r="I709" s="26"/>
      <c r="J709" s="26"/>
      <c r="K709" s="3"/>
      <c r="L709" s="3"/>
      <c r="M709" s="26"/>
      <c r="N709" s="26"/>
      <c r="O709" s="26"/>
      <c r="P709" s="26"/>
    </row>
    <row r="710" spans="8:16" ht="15.75" customHeight="1" x14ac:dyDescent="0.25">
      <c r="H710" s="26"/>
      <c r="I710" s="26"/>
      <c r="J710" s="26"/>
      <c r="K710" s="3"/>
      <c r="L710" s="3"/>
      <c r="M710" s="26"/>
      <c r="N710" s="26"/>
      <c r="O710" s="26"/>
      <c r="P710" s="26"/>
    </row>
    <row r="711" spans="8:16" ht="15.75" customHeight="1" x14ac:dyDescent="0.25">
      <c r="H711" s="26"/>
      <c r="I711" s="26"/>
      <c r="J711" s="26"/>
      <c r="K711" s="3"/>
      <c r="L711" s="3"/>
      <c r="M711" s="26"/>
      <c r="N711" s="26"/>
      <c r="O711" s="26"/>
      <c r="P711" s="26"/>
    </row>
    <row r="712" spans="8:16" ht="15.75" customHeight="1" x14ac:dyDescent="0.25">
      <c r="H712" s="26"/>
      <c r="I712" s="26"/>
      <c r="J712" s="26"/>
      <c r="K712" s="3"/>
      <c r="L712" s="3"/>
      <c r="M712" s="26"/>
      <c r="N712" s="26"/>
      <c r="O712" s="26"/>
      <c r="P712" s="26"/>
    </row>
    <row r="713" spans="8:16" ht="15.75" customHeight="1" x14ac:dyDescent="0.25">
      <c r="H713" s="26"/>
      <c r="I713" s="26"/>
      <c r="J713" s="26"/>
      <c r="K713" s="3"/>
      <c r="L713" s="3"/>
      <c r="M713" s="26"/>
      <c r="N713" s="26"/>
      <c r="O713" s="26"/>
      <c r="P713" s="26"/>
    </row>
    <row r="714" spans="8:16" ht="15.75" customHeight="1" x14ac:dyDescent="0.25">
      <c r="H714" s="26"/>
      <c r="I714" s="26"/>
      <c r="J714" s="26"/>
      <c r="K714" s="3"/>
      <c r="L714" s="3"/>
      <c r="M714" s="26"/>
      <c r="N714" s="26"/>
      <c r="O714" s="26"/>
      <c r="P714" s="26"/>
    </row>
    <row r="715" spans="8:16" ht="15.75" customHeight="1" x14ac:dyDescent="0.25">
      <c r="H715" s="26"/>
      <c r="I715" s="26"/>
      <c r="J715" s="26"/>
      <c r="K715" s="3"/>
      <c r="L715" s="3"/>
      <c r="M715" s="26"/>
      <c r="N715" s="26"/>
      <c r="O715" s="26"/>
      <c r="P715" s="26"/>
    </row>
    <row r="716" spans="8:16" ht="15.75" customHeight="1" x14ac:dyDescent="0.25">
      <c r="H716" s="26"/>
      <c r="I716" s="26"/>
      <c r="J716" s="26"/>
      <c r="K716" s="3"/>
      <c r="L716" s="3"/>
      <c r="M716" s="26"/>
      <c r="N716" s="26"/>
      <c r="O716" s="26"/>
      <c r="P716" s="26"/>
    </row>
    <row r="717" spans="8:16" ht="15.75" customHeight="1" x14ac:dyDescent="0.25">
      <c r="H717" s="26"/>
      <c r="I717" s="26"/>
      <c r="J717" s="26"/>
      <c r="K717" s="3"/>
      <c r="L717" s="3"/>
      <c r="M717" s="26"/>
      <c r="N717" s="26"/>
      <c r="O717" s="26"/>
      <c r="P717" s="26"/>
    </row>
    <row r="718" spans="8:16" ht="15.75" customHeight="1" x14ac:dyDescent="0.25">
      <c r="H718" s="26"/>
      <c r="I718" s="26"/>
      <c r="J718" s="26"/>
      <c r="K718" s="3"/>
      <c r="L718" s="3"/>
      <c r="M718" s="26"/>
      <c r="N718" s="26"/>
      <c r="O718" s="26"/>
      <c r="P718" s="26"/>
    </row>
    <row r="719" spans="8:16" ht="15.75" customHeight="1" x14ac:dyDescent="0.25">
      <c r="H719" s="26"/>
      <c r="I719" s="26"/>
      <c r="J719" s="26"/>
      <c r="K719" s="3"/>
      <c r="L719" s="3"/>
      <c r="M719" s="26"/>
      <c r="N719" s="26"/>
      <c r="O719" s="26"/>
      <c r="P719" s="26"/>
    </row>
    <row r="720" spans="8:16" ht="15.75" customHeight="1" x14ac:dyDescent="0.25">
      <c r="H720" s="26"/>
      <c r="I720" s="26"/>
      <c r="J720" s="26"/>
      <c r="K720" s="3"/>
      <c r="L720" s="3"/>
      <c r="M720" s="26"/>
      <c r="N720" s="26"/>
      <c r="O720" s="26"/>
      <c r="P720" s="26"/>
    </row>
    <row r="721" spans="8:16" ht="15.75" customHeight="1" x14ac:dyDescent="0.25">
      <c r="H721" s="26"/>
      <c r="I721" s="26"/>
      <c r="J721" s="26"/>
      <c r="K721" s="3"/>
      <c r="L721" s="3"/>
      <c r="M721" s="26"/>
      <c r="N721" s="26"/>
      <c r="O721" s="26"/>
      <c r="P721" s="26"/>
    </row>
    <row r="722" spans="8:16" ht="15.75" customHeight="1" x14ac:dyDescent="0.25">
      <c r="H722" s="26"/>
      <c r="I722" s="26"/>
      <c r="J722" s="26"/>
      <c r="K722" s="3"/>
      <c r="L722" s="3"/>
      <c r="M722" s="26"/>
      <c r="N722" s="26"/>
      <c r="O722" s="26"/>
      <c r="P722" s="26"/>
    </row>
    <row r="723" spans="8:16" ht="15.75" customHeight="1" x14ac:dyDescent="0.25">
      <c r="H723" s="26"/>
      <c r="I723" s="26"/>
      <c r="J723" s="26"/>
      <c r="K723" s="3"/>
      <c r="L723" s="3"/>
      <c r="M723" s="26"/>
      <c r="N723" s="26"/>
      <c r="O723" s="26"/>
      <c r="P723" s="26"/>
    </row>
  </sheetData>
  <sortState ref="A5:W225">
    <sortCondition ref="W5:W225"/>
    <sortCondition ref="V5:V225"/>
  </sortState>
  <mergeCells count="2">
    <mergeCell ref="A2:S2"/>
    <mergeCell ref="A3:S3"/>
  </mergeCells>
  <conditionalFormatting sqref="K203:L225 K53:L81 K184:L184">
    <cfRule type="duplicateValues" dxfId="0" priority="2"/>
  </conditionalFormatting>
  <pageMargins left="0.7" right="0.7" top="0.75" bottom="0.75" header="0" footer="0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15" sqref="B15"/>
    </sheetView>
  </sheetViews>
  <sheetFormatPr defaultRowHeight="15.75" x14ac:dyDescent="0.25"/>
  <sheetData>
    <row r="1" spans="1:3" x14ac:dyDescent="0.25">
      <c r="A1">
        <v>220</v>
      </c>
    </row>
    <row r="2" spans="1:3" x14ac:dyDescent="0.25">
      <c r="B2">
        <v>30</v>
      </c>
      <c r="C2">
        <v>24</v>
      </c>
    </row>
    <row r="3" spans="1:3" x14ac:dyDescent="0.25">
      <c r="B3">
        <v>20</v>
      </c>
      <c r="C3" s="76">
        <v>23</v>
      </c>
    </row>
    <row r="4" spans="1:3" x14ac:dyDescent="0.25">
      <c r="B4" s="76">
        <v>20</v>
      </c>
      <c r="C4" s="76">
        <v>21</v>
      </c>
    </row>
    <row r="5" spans="1:3" x14ac:dyDescent="0.25">
      <c r="B5" s="76">
        <v>20</v>
      </c>
      <c r="C5" s="76">
        <v>23</v>
      </c>
    </row>
    <row r="6" spans="1:3" x14ac:dyDescent="0.25">
      <c r="B6" s="76">
        <v>20</v>
      </c>
      <c r="C6" s="76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28.7.19.KPĐ</vt:lpstr>
      <vt:lpstr>28.7.19.PĐ</vt:lpstr>
      <vt:lpstr>TK Pthi</vt:lpstr>
      <vt:lpstr>Tổng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2019-07-24T09:11:46Z</dcterms:modified>
</cp:coreProperties>
</file>